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<sst xmlns="http://schemas.openxmlformats.org/spreadsheetml/2006/main" count="32" uniqueCount="32">
  <si>
    <t xml:space="preserve">Меню требования питания учащихся 1-4 классов "Кунзахская ООШ"</t>
  </si>
  <si>
    <t xml:space="preserve">" 10 "   октябрь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</si>
  <si>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</si>
  <si>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</si>
  <si>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9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</si>
  <si>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</si>
  <si>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</si>
  <si>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</si>
  <si>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</si>
  <si>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</si>
  <si>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</si>
  <si>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</si>
  <si>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Макароны</t>
  </si>
  <si>
    <t>Томат</t>
  </si>
  <si>
    <t>Морковь</t>
  </si>
  <si>
    <t>Лук</t>
  </si>
  <si>
    <t>Соль</t>
  </si>
  <si>
    <t>Фасоль</t>
  </si>
  <si>
    <t>Курага</t>
  </si>
  <si>
    <t xml:space="preserve">Сахар </t>
  </si>
  <si>
    <t>Яблоки</t>
  </si>
  <si>
    <t>Хлеб</t>
  </si>
  <si>
    <t xml:space="preserve">Суп Фасол.</t>
  </si>
  <si>
    <t xml:space="preserve">Говядина отварная</t>
  </si>
  <si>
    <t>Кампот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</si>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</sst>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0" xfId="0" applyBorder="1"/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F17" activeCellId="0" sqref="AF17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20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/>
      <c r="M6" s="12" t="s">
        <v>17</v>
      </c>
      <c r="N6" s="12"/>
      <c r="O6" s="12"/>
      <c r="P6" s="12"/>
      <c r="Q6" s="12" t="s">
        <v>18</v>
      </c>
      <c r="R6" s="13" t="s">
        <v>19</v>
      </c>
      <c r="S6" s="13" t="s">
        <v>20</v>
      </c>
      <c r="T6" s="12"/>
    </row>
    <row r="7" ht="29.100000000000001" customHeight="1">
      <c r="A7" s="14"/>
      <c r="B7" s="15" t="s">
        <v>21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22</v>
      </c>
      <c r="C8" s="16"/>
      <c r="D8" s="16">
        <v>0.16</v>
      </c>
      <c r="E8" s="16"/>
      <c r="F8" s="16">
        <v>5.0000000000000001e-003</v>
      </c>
      <c r="G8" s="16">
        <v>5.0000000000000003e-002</v>
      </c>
      <c r="H8" s="16">
        <v>1.e-003</v>
      </c>
      <c r="I8" s="16">
        <v>4.0000000000000001e-002</v>
      </c>
      <c r="J8" s="16">
        <v>1.e-002</v>
      </c>
      <c r="K8" s="16">
        <v>1.5e-003</v>
      </c>
      <c r="L8" s="16"/>
      <c r="M8" s="16">
        <v>5.0000000000000003e-002</v>
      </c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23</v>
      </c>
      <c r="C9" s="16"/>
      <c r="D9" s="16"/>
      <c r="E9" s="16">
        <v>4.0000000000000001e-002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24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9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0.10000000000000001</v>
      </c>
      <c r="T13" s="16"/>
    </row>
    <row r="14" ht="27.75" customHeight="1">
      <c r="A14" s="20" t="s">
        <v>25</v>
      </c>
      <c r="B14" s="21"/>
      <c r="C14" s="16">
        <v>120</v>
      </c>
      <c r="D14" s="16">
        <v>160</v>
      </c>
      <c r="E14" s="16">
        <v>40</v>
      </c>
      <c r="F14" s="16">
        <v>5</v>
      </c>
      <c r="G14" s="16">
        <v>50</v>
      </c>
      <c r="H14" s="16">
        <v>1</v>
      </c>
      <c r="I14" s="16">
        <v>40</v>
      </c>
      <c r="J14" s="16">
        <v>10</v>
      </c>
      <c r="K14" s="16">
        <v>2</v>
      </c>
      <c r="L14" s="16"/>
      <c r="M14" s="16">
        <v>50</v>
      </c>
      <c r="N14" s="16"/>
      <c r="O14" s="16"/>
      <c r="P14" s="16"/>
      <c r="Q14" s="16">
        <v>10</v>
      </c>
      <c r="R14" s="16">
        <v>10</v>
      </c>
      <c r="S14" s="16">
        <v>120</v>
      </c>
      <c r="T14" s="16"/>
    </row>
    <row r="15" ht="27.75" customHeight="1">
      <c r="A15" s="20" t="s">
        <v>26</v>
      </c>
      <c r="B15" s="21"/>
      <c r="C15" s="16">
        <v>56</v>
      </c>
      <c r="D15" s="16">
        <v>50</v>
      </c>
      <c r="E15" s="16">
        <v>600</v>
      </c>
      <c r="F15" s="16">
        <v>150</v>
      </c>
      <c r="G15" s="16">
        <v>80</v>
      </c>
      <c r="H15" s="16">
        <v>340</v>
      </c>
      <c r="I15" s="16">
        <v>65</v>
      </c>
      <c r="J15" s="16">
        <v>30</v>
      </c>
      <c r="K15" s="16">
        <v>25</v>
      </c>
      <c r="L15" s="16"/>
      <c r="M15" s="16">
        <v>240</v>
      </c>
      <c r="N15" s="16"/>
      <c r="O15" s="16"/>
      <c r="P15" s="16"/>
      <c r="Q15" s="16">
        <v>350</v>
      </c>
      <c r="R15" s="16">
        <v>80</v>
      </c>
      <c r="S15" s="16">
        <v>100</v>
      </c>
      <c r="T15" s="16"/>
    </row>
    <row r="16" ht="27.75" customHeight="1">
      <c r="A16" s="20" t="s">
        <v>27</v>
      </c>
      <c r="B16" s="21"/>
      <c r="C16" s="16">
        <f>C7*F4</f>
        <v>2.3999999999999999</v>
      </c>
      <c r="D16" s="16">
        <f>D8*F4</f>
        <v>3.2000000000000002</v>
      </c>
      <c r="E16" s="16">
        <f>E9*F4</f>
        <v>0.80000000000000004</v>
      </c>
      <c r="F16" s="16">
        <f>(F12+F9+F8)*F4</f>
        <v>0.10000000000000001</v>
      </c>
      <c r="G16" s="16">
        <f>G8*F4</f>
        <v>1</v>
      </c>
      <c r="H16" s="16">
        <f>H8*F4</f>
        <v>2.e-002</v>
      </c>
      <c r="I16" s="16">
        <f>(I9+I8)*F4</f>
        <v>0.80000000000000004</v>
      </c>
      <c r="J16" s="16">
        <f>(J9+J8)*F4</f>
        <v>0.20000000000000001</v>
      </c>
      <c r="K16" s="16">
        <f>(K9+K8)*F4</f>
        <v>2.9999999999999999e-002</v>
      </c>
      <c r="L16" s="16">
        <f>L12*F4</f>
        <v>0</v>
      </c>
      <c r="M16" s="16">
        <f>M8*F4</f>
        <v>1</v>
      </c>
      <c r="N16" s="16">
        <f>N9*F4</f>
        <v>0</v>
      </c>
      <c r="O16" s="16">
        <v>0</v>
      </c>
      <c r="P16" s="16">
        <f>P12*F4</f>
        <v>0</v>
      </c>
      <c r="Q16" s="16">
        <f>Q10*F4</f>
        <v>0.20000000000000001</v>
      </c>
      <c r="R16" s="16">
        <f>R10*F4</f>
        <v>0.20000000000000001</v>
      </c>
      <c r="S16" s="16">
        <f>S13*F4</f>
        <v>2</v>
      </c>
      <c r="T16" s="16">
        <f>T12*F4</f>
        <v>0</v>
      </c>
    </row>
    <row r="17" ht="27" customHeight="1">
      <c r="A17" s="20" t="s">
        <v>28</v>
      </c>
      <c r="B17" s="21"/>
      <c r="C17" s="16">
        <f>C16*C15</f>
        <v>134.40000000000001</v>
      </c>
      <c r="D17" s="16">
        <f>D16*D15</f>
        <v>160</v>
      </c>
      <c r="E17" s="16">
        <f t="shared" ref="E17:K17" si="0">E16*E15</f>
        <v>480</v>
      </c>
      <c r="F17" s="16">
        <f t="shared" si="0"/>
        <v>15</v>
      </c>
      <c r="G17" s="16">
        <f t="shared" si="0"/>
        <v>80</v>
      </c>
      <c r="H17" s="16">
        <f t="shared" si="0"/>
        <v>6.7999999999999998</v>
      </c>
      <c r="I17" s="16">
        <f t="shared" si="0"/>
        <v>52</v>
      </c>
      <c r="J17" s="16">
        <f t="shared" si="0"/>
        <v>6</v>
      </c>
      <c r="K17" s="16">
        <f t="shared" si="0"/>
        <v>0.75</v>
      </c>
      <c r="L17" s="16">
        <f t="shared" ref="L17:T17" si="1">L16*L15</f>
        <v>0</v>
      </c>
      <c r="M17" s="16">
        <f t="shared" si="1"/>
        <v>240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70</v>
      </c>
      <c r="R17" s="16">
        <f t="shared" si="1"/>
        <v>16</v>
      </c>
      <c r="S17" s="16">
        <f>S16*S15</f>
        <v>200</v>
      </c>
      <c r="T17" s="16">
        <f t="shared" si="1"/>
        <v>0</v>
      </c>
    </row>
    <row r="18" ht="21" customHeight="1">
      <c r="A18" s="22" t="s">
        <v>29</v>
      </c>
      <c r="B18" s="22"/>
      <c r="T18" s="22">
        <f>SUM(C17:T17)</f>
        <v>1460.9499999999998</v>
      </c>
      <c r="U18" s="22"/>
    </row>
    <row r="19" ht="19.5" customHeight="1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31</v>
      </c>
      <c r="L19" s="5"/>
      <c r="M19" s="5"/>
      <c r="N19" s="5"/>
      <c r="O19" s="5"/>
      <c r="P19" s="5"/>
      <c r="Q19" s="5"/>
      <c r="R19" s="5"/>
      <c r="S19" s="5"/>
      <c r="T19" s="24"/>
      <c r="U19" s="24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2024-10-11T08:16:04Z</dcterms:modified>
</cp:coreProperties>
</file>