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<sst xmlns="http://schemas.openxmlformats.org/spreadsheetml/2006/main" count="32" uniqueCount="32">
  <si>
    <t xml:space="preserve">Меню требования питания учащихся 1-4 классов "Кунзахская ООШ"</t>
  </si>
  <si>
    <t xml:space="preserve">" 8 "    октябрь       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</si>
  <si>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</si>
  <si>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</si>
  <si>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7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</si>
  <si>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</si>
  <si>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</si>
  <si>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</si>
  <si>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</si>
  <si>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Лавр.лист</t>
  </si>
  <si>
    <t>Фарщ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</si>
  <si>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</si>
  <si>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</si>
  <si>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</si>
  <si>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</si>
  <si>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</si>
  <si>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</si>
  <si>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Яйцо</t>
  </si>
  <si>
    <t>Сгущенка</t>
  </si>
  <si>
    <t>Курага</t>
  </si>
  <si>
    <t xml:space="preserve">Сахар </t>
  </si>
  <si>
    <t>Хлеб</t>
  </si>
  <si>
    <t xml:space="preserve">Суп </t>
  </si>
  <si>
    <t>Фрикадельки</t>
  </si>
  <si>
    <t>Чай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</si>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</sst>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Y29" activeCellId="0" sqref="Y29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4"/>
      <c r="D3" s="4"/>
      <c r="E3" s="4"/>
      <c r="F3" s="4"/>
      <c r="G3" s="4"/>
      <c r="H3" s="1"/>
      <c r="I3" s="5"/>
      <c r="J3" s="5"/>
      <c r="K3" s="1"/>
      <c r="L3" s="1"/>
      <c r="M3" s="6" t="s">
        <v>2</v>
      </c>
      <c r="N3" s="6"/>
      <c r="O3" s="6"/>
      <c r="P3" s="6"/>
      <c r="Q3" s="6"/>
      <c r="R3" s="6"/>
      <c r="S3" s="7"/>
      <c r="T3" s="8"/>
    </row>
    <row r="4" ht="15.75" customHeight="1">
      <c r="B4" s="6" t="s">
        <v>3</v>
      </c>
      <c r="C4" s="6"/>
      <c r="D4" s="6"/>
      <c r="E4" s="6"/>
      <c r="F4" s="3">
        <v>21</v>
      </c>
      <c r="G4" s="3"/>
      <c r="H4" s="1"/>
      <c r="I4" s="9" t="s">
        <v>4</v>
      </c>
      <c r="J4" s="5"/>
      <c r="K4" s="1"/>
      <c r="L4" s="1"/>
      <c r="M4" s="6"/>
      <c r="N4" s="6" t="s">
        <v>5</v>
      </c>
      <c r="O4" s="6"/>
      <c r="P4" s="6"/>
      <c r="Q4" s="6"/>
      <c r="R4" s="6"/>
      <c r="S4" s="7"/>
      <c r="T4" s="8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/>
      <c r="N6" s="12" t="s">
        <v>18</v>
      </c>
      <c r="O6" s="12"/>
      <c r="P6" s="12"/>
      <c r="Q6" s="12" t="s">
        <v>19</v>
      </c>
      <c r="R6" s="13" t="s">
        <v>20</v>
      </c>
      <c r="S6" s="13"/>
      <c r="T6" s="12"/>
    </row>
    <row r="7" ht="29.100000000000001" customHeight="1">
      <c r="A7" s="14"/>
      <c r="B7" s="15" t="s">
        <v>21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22</v>
      </c>
      <c r="C8" s="16"/>
      <c r="D8" s="16">
        <v>1.e-003</v>
      </c>
      <c r="E8" s="16"/>
      <c r="F8" s="16">
        <v>5.0000000000000001e-003</v>
      </c>
      <c r="G8" s="16">
        <v>0.14999999999999999</v>
      </c>
      <c r="H8" s="16">
        <v>1.e-002</v>
      </c>
      <c r="I8" s="16">
        <v>4.0000000000000001e-002</v>
      </c>
      <c r="J8" s="16">
        <v>1.e-002</v>
      </c>
      <c r="K8" s="16">
        <v>2.e-003</v>
      </c>
      <c r="L8" s="16"/>
      <c r="M8" s="16"/>
      <c r="N8" s="16"/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23</v>
      </c>
      <c r="C9" s="16"/>
      <c r="D9" s="16"/>
      <c r="E9" s="16">
        <v>5.0000000000000003e-002</v>
      </c>
      <c r="F9" s="16">
        <v>2.e-003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24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1.e-002</v>
      </c>
      <c r="R10" s="16">
        <v>1.e-002</v>
      </c>
      <c r="S10" s="16"/>
      <c r="T10" s="16"/>
    </row>
    <row r="11" ht="29.100000000000001" customHeight="1">
      <c r="A11" s="14"/>
      <c r="B11" s="15" t="s">
        <v>17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v>1</v>
      </c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 t="s">
        <v>18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>
        <v>1.e-002</v>
      </c>
      <c r="O12" s="16"/>
      <c r="P12" s="16"/>
      <c r="Q12" s="16"/>
      <c r="R12" s="16"/>
      <c r="S12" s="16"/>
      <c r="T12" s="16"/>
    </row>
    <row r="13" ht="29.100000000000001" customHeight="1">
      <c r="A13" s="14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7.75" customHeight="1">
      <c r="A14" s="19" t="s">
        <v>25</v>
      </c>
      <c r="B14" s="20"/>
      <c r="C14" s="16">
        <v>120</v>
      </c>
      <c r="D14" s="16">
        <v>1</v>
      </c>
      <c r="E14" s="16">
        <v>50</v>
      </c>
      <c r="F14" s="16">
        <v>7</v>
      </c>
      <c r="G14" s="16">
        <v>150</v>
      </c>
      <c r="H14" s="16">
        <v>10</v>
      </c>
      <c r="I14" s="16">
        <v>40</v>
      </c>
      <c r="J14" s="16">
        <v>10</v>
      </c>
      <c r="K14" s="16">
        <v>2</v>
      </c>
      <c r="L14" s="16">
        <v>1</v>
      </c>
      <c r="M14" s="16"/>
      <c r="N14" s="16">
        <v>10</v>
      </c>
      <c r="O14" s="16">
        <v>0</v>
      </c>
      <c r="P14" s="16">
        <v>0</v>
      </c>
      <c r="Q14" s="16">
        <v>10</v>
      </c>
      <c r="R14" s="16">
        <v>10</v>
      </c>
      <c r="S14" s="16"/>
      <c r="T14" s="16"/>
    </row>
    <row r="15" ht="27.75" customHeight="1">
      <c r="A15" s="19" t="s">
        <v>26</v>
      </c>
      <c r="B15" s="20"/>
      <c r="C15" s="16">
        <v>56</v>
      </c>
      <c r="D15" s="16">
        <v>1666</v>
      </c>
      <c r="E15" s="16">
        <v>650</v>
      </c>
      <c r="F15" s="16">
        <v>150</v>
      </c>
      <c r="G15" s="16">
        <v>50</v>
      </c>
      <c r="H15" s="16">
        <v>340</v>
      </c>
      <c r="I15" s="16">
        <v>65</v>
      </c>
      <c r="J15" s="16">
        <v>30</v>
      </c>
      <c r="K15" s="16">
        <v>25</v>
      </c>
      <c r="L15" s="16">
        <v>10</v>
      </c>
      <c r="M15" s="16"/>
      <c r="N15" s="16">
        <v>342</v>
      </c>
      <c r="O15" s="16">
        <v>0</v>
      </c>
      <c r="P15" s="16">
        <v>0</v>
      </c>
      <c r="Q15" s="16">
        <v>350</v>
      </c>
      <c r="R15" s="16">
        <v>80</v>
      </c>
      <c r="S15" s="16"/>
      <c r="T15" s="16"/>
    </row>
    <row r="16" ht="27.75" customHeight="1">
      <c r="A16" s="19" t="s">
        <v>27</v>
      </c>
      <c r="B16" s="20"/>
      <c r="C16" s="16">
        <f>(C9+C7)*F4</f>
        <v>2.52</v>
      </c>
      <c r="D16" s="16">
        <f>D8*F4</f>
        <v>2.1000000000000001e-002</v>
      </c>
      <c r="E16" s="16">
        <f>E9*F4</f>
        <v>1.05</v>
      </c>
      <c r="F16" s="16">
        <f>(F12+F9+F8)*F4</f>
        <v>0.14699999999999999</v>
      </c>
      <c r="G16" s="16">
        <f>G8*F4</f>
        <v>3.1499999999999999</v>
      </c>
      <c r="H16" s="16">
        <f>H8*F4</f>
        <v>0.20999999999999999</v>
      </c>
      <c r="I16" s="16">
        <f>(I9+I8)*F4</f>
        <v>0.83999999999999997</v>
      </c>
      <c r="J16" s="16">
        <f>J8*F4</f>
        <v>0.20999999999999999</v>
      </c>
      <c r="K16" s="16">
        <f>(K9+K8)*F4</f>
        <v>4.2000000000000003e-002</v>
      </c>
      <c r="L16" s="16">
        <f>L11*F4</f>
        <v>21</v>
      </c>
      <c r="M16" s="16"/>
      <c r="N16" s="16">
        <f>N12*F4</f>
        <v>0.20999999999999999</v>
      </c>
      <c r="O16" s="16">
        <f>O9*F4</f>
        <v>0</v>
      </c>
      <c r="P16" s="16">
        <f>P9*F4</f>
        <v>0</v>
      </c>
      <c r="Q16" s="16">
        <f>Q10*F4</f>
        <v>0.20999999999999999</v>
      </c>
      <c r="R16" s="16">
        <f>R10*F4</f>
        <v>0.20999999999999999</v>
      </c>
      <c r="S16" s="16"/>
      <c r="T16" s="16">
        <f>T11*F4</f>
        <v>0</v>
      </c>
    </row>
    <row r="17" ht="27.75" customHeight="1">
      <c r="A17" s="19" t="s">
        <v>28</v>
      </c>
      <c r="B17" s="20"/>
      <c r="C17" s="16">
        <f>C16*C15</f>
        <v>141.12</v>
      </c>
      <c r="D17" s="16">
        <f>D16*D15</f>
        <v>34.986000000000004</v>
      </c>
      <c r="E17" s="16">
        <f t="shared" ref="E17:K17" si="0">E16*E15</f>
        <v>682.5</v>
      </c>
      <c r="F17" s="16">
        <f t="shared" si="0"/>
        <v>22.049999999999997</v>
      </c>
      <c r="G17" s="16">
        <f>G16*G15</f>
        <v>157.5</v>
      </c>
      <c r="H17" s="16">
        <f t="shared" si="0"/>
        <v>71.399999999999991</v>
      </c>
      <c r="I17" s="16">
        <f t="shared" si="0"/>
        <v>54.600000000000001</v>
      </c>
      <c r="J17" s="16">
        <f t="shared" si="0"/>
        <v>6.2999999999999998</v>
      </c>
      <c r="K17" s="16">
        <f t="shared" si="0"/>
        <v>1.05</v>
      </c>
      <c r="L17" s="16">
        <f>L16*L15</f>
        <v>210</v>
      </c>
      <c r="M17" s="16"/>
      <c r="N17" s="16">
        <f t="shared" ref="N17:T17" si="1">N16*N15</f>
        <v>71.819999999999993</v>
      </c>
      <c r="O17" s="16">
        <f t="shared" si="1"/>
        <v>0</v>
      </c>
      <c r="P17" s="16">
        <f t="shared" si="1"/>
        <v>0</v>
      </c>
      <c r="Q17" s="16">
        <f t="shared" si="1"/>
        <v>73.5</v>
      </c>
      <c r="R17" s="16">
        <f t="shared" si="1"/>
        <v>16.800000000000001</v>
      </c>
      <c r="S17" s="16"/>
      <c r="T17" s="16">
        <f t="shared" si="1"/>
        <v>0</v>
      </c>
      <c r="W17" s="3"/>
      <c r="Y17" s="21"/>
    </row>
    <row r="18" ht="21" customHeight="1">
      <c r="A18" s="22" t="s">
        <v>29</v>
      </c>
      <c r="B18" s="22"/>
      <c r="T18" s="22">
        <f>SUM(C17:T17)</f>
        <v>1543.6259999999997</v>
      </c>
      <c r="U18" s="22"/>
    </row>
    <row r="19" ht="19.5" customHeight="1">
      <c r="A19" s="6" t="s">
        <v>30</v>
      </c>
      <c r="B19" s="6"/>
      <c r="C19" s="6"/>
      <c r="D19" s="6"/>
      <c r="E19" s="6"/>
      <c r="F19" s="6"/>
      <c r="G19" s="6"/>
      <c r="H19" s="6"/>
      <c r="I19" s="6"/>
      <c r="J19" s="23"/>
      <c r="K19" s="6" t="s">
        <v>31</v>
      </c>
      <c r="L19" s="6"/>
      <c r="M19" s="6"/>
      <c r="N19" s="6"/>
      <c r="O19" s="6"/>
      <c r="P19" s="6"/>
      <c r="Q19" s="6"/>
      <c r="R19" s="6"/>
      <c r="S19" s="6"/>
      <c r="T19" s="21"/>
      <c r="U19" s="21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4</cp:revision>
  <dcterms:created xsi:type="dcterms:W3CDTF">2022-02-27T09:03:48Z</dcterms:created>
  <dcterms:modified xsi:type="dcterms:W3CDTF">2024-10-08T09:16:05Z</dcterms:modified>
</cp:coreProperties>
</file>