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Print_Area" localSheetId="0">'Лист1'!$A$1:$T$22</definedName>
  </definedNames>
  <calcPr refMode="R1C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<sst xmlns="http://schemas.openxmlformats.org/spreadsheetml/2006/main" count="34" uniqueCount="34">
  <si>
    <t xml:space="preserve">Меню требования питания учащихся 1-4 классов "Кунзахская ООШ"</t>
  </si>
  <si>
    <t xml:space="preserve">" 17"   сентябрь  2024г.</t>
  </si>
  <si>
    <t xml:space="preserve">Утверждаю директор "Кунзахской ООШ"</t>
  </si>
  <si>
    <t xml:space="preserve">Количество довольствующихся _______</t>
  </si>
  <si>
    <t xml:space="preserve">День 2</t>
  </si>
  <si>
    <t xml:space="preserve">_____________ Шахбанов  З.М.</t>
  </si>
  <si>
    <t>Завтрак</t>
  </si>
  <si>
    <t xml:space="preserve">Наименование продуктов</t>
  </si>
  <si>
    <t xml:space="preserve">Хлеб </t>
  </si>
  <si>
    <t>Гречка</t>
  </si>
  <si>
    <t>Фарщ</t>
  </si>
  <si>
    <t>Морковь</t>
  </si>
  <si>
    <t>Лук</t>
  </si>
  <si>
    <t>Кукуруза</t>
  </si>
  <si>
    <t xml:space="preserve">Горох зел.</t>
  </si>
  <si>
    <t>Соль</t>
  </si>
  <si>
    <t>Молоко</t>
  </si>
  <si>
    <t>Степ</t>
  </si>
  <si>
    <t xml:space="preserve">Масл раст.</t>
  </si>
  <si>
    <t>Компот</t>
  </si>
  <si>
    <t xml:space="preserve">Сахар </t>
  </si>
  <si>
    <t>Яблоки</t>
  </si>
  <si>
    <t>Хлеб</t>
  </si>
  <si>
    <t xml:space="preserve">Гречка </t>
  </si>
  <si>
    <t>0.001</t>
  </si>
  <si>
    <t>Салат</t>
  </si>
  <si>
    <t xml:space="preserve">Шницель из говяд.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</si>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</sst>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3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9" fillId="0" borderId="0" numFmtId="0" xfId="0" applyFont="1"/>
    <xf fontId="10" fillId="0" borderId="0" numFmtId="0" xfId="0" applyFont="1"/>
    <xf fontId="11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98" workbookViewId="0">
      <selection activeCell="AA12" activeCellId="0" sqref="AA12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1"/>
      <c r="H3" s="1"/>
      <c r="I3" s="1"/>
      <c r="J3" s="1"/>
      <c r="K3" s="1"/>
      <c r="L3" s="1"/>
      <c r="M3" s="4" t="s">
        <v>2</v>
      </c>
      <c r="N3" s="4"/>
      <c r="O3" s="4"/>
      <c r="P3" s="4"/>
      <c r="Q3" s="4"/>
      <c r="R3" s="4"/>
      <c r="S3" s="5"/>
      <c r="T3" s="6"/>
    </row>
    <row r="4" ht="15.75" customHeight="1">
      <c r="B4" s="4" t="s">
        <v>3</v>
      </c>
      <c r="C4" s="4"/>
      <c r="D4" s="4"/>
      <c r="E4" s="4"/>
      <c r="F4" s="3">
        <v>18</v>
      </c>
      <c r="G4" s="3"/>
      <c r="H4" s="1"/>
      <c r="I4" s="7" t="s">
        <v>4</v>
      </c>
      <c r="J4" s="8"/>
      <c r="K4" s="1"/>
      <c r="L4" s="1"/>
      <c r="M4" s="4"/>
      <c r="N4" s="4" t="s">
        <v>5</v>
      </c>
      <c r="O4" s="4"/>
      <c r="P4" s="4"/>
      <c r="Q4" s="4"/>
      <c r="R4" s="4"/>
      <c r="S4" s="5"/>
      <c r="T4" s="6"/>
    </row>
    <row r="5" ht="15.75" customHeight="1"/>
    <row r="6" ht="74.25" customHeight="1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2"/>
      <c r="G6" s="12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/>
      <c r="M6" s="11" t="s">
        <v>16</v>
      </c>
      <c r="N6" s="11" t="s">
        <v>17</v>
      </c>
      <c r="O6" s="11"/>
      <c r="P6" s="11" t="s">
        <v>18</v>
      </c>
      <c r="Q6" s="11" t="s">
        <v>19</v>
      </c>
      <c r="R6" s="12" t="s">
        <v>20</v>
      </c>
      <c r="S6" s="12" t="s">
        <v>21</v>
      </c>
      <c r="T6" s="11"/>
    </row>
    <row r="7" ht="29.100000000000001" customHeight="1">
      <c r="A7" s="13"/>
      <c r="B7" s="14" t="s">
        <v>22</v>
      </c>
      <c r="C7" s="15">
        <v>0.12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9.100000000000001" customHeight="1">
      <c r="A8" s="13"/>
      <c r="B8" s="14" t="s">
        <v>23</v>
      </c>
      <c r="C8" s="15"/>
      <c r="D8" s="15">
        <v>4.0000000000000001e-002</v>
      </c>
      <c r="E8" s="15"/>
      <c r="F8" s="15"/>
      <c r="G8" s="15"/>
      <c r="H8" s="15"/>
      <c r="I8" s="15"/>
      <c r="J8" s="15"/>
      <c r="K8" s="15" t="s">
        <v>24</v>
      </c>
      <c r="L8" s="15"/>
      <c r="M8" s="15"/>
      <c r="N8" s="15"/>
      <c r="O8" s="15"/>
      <c r="P8" s="15"/>
      <c r="Q8" s="15"/>
      <c r="R8" s="15"/>
      <c r="S8" s="15"/>
      <c r="T8" s="15"/>
    </row>
    <row r="9" ht="29.100000000000001" customHeight="1">
      <c r="A9" s="13"/>
      <c r="B9" s="14" t="s">
        <v>25</v>
      </c>
      <c r="C9" s="15"/>
      <c r="D9" s="15"/>
      <c r="E9" s="15"/>
      <c r="F9" s="15"/>
      <c r="G9" s="15">
        <v>1.e-002</v>
      </c>
      <c r="H9" s="15">
        <v>1.e-002</v>
      </c>
      <c r="I9" s="15">
        <v>1.e-002</v>
      </c>
      <c r="J9" s="15">
        <v>1.e-002</v>
      </c>
      <c r="K9" s="15"/>
      <c r="L9" s="15"/>
      <c r="M9" s="15"/>
      <c r="N9" s="15"/>
      <c r="O9" s="15"/>
      <c r="P9" s="15">
        <v>1.e-002</v>
      </c>
      <c r="Q9" s="15"/>
      <c r="R9" s="15"/>
      <c r="S9" s="15"/>
      <c r="T9" s="15"/>
    </row>
    <row r="10" ht="29.100000000000001" customHeight="1">
      <c r="A10" s="13"/>
      <c r="B10" s="16" t="s">
        <v>19</v>
      </c>
      <c r="C10" s="1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>
        <v>1.e-002</v>
      </c>
      <c r="R10" s="15">
        <v>1.e-002</v>
      </c>
      <c r="S10" s="15"/>
      <c r="T10" s="15"/>
    </row>
    <row r="11" ht="29.100000000000001" customHeight="1">
      <c r="A11" s="13"/>
      <c r="B11" s="14" t="s">
        <v>26</v>
      </c>
      <c r="C11" s="15"/>
      <c r="D11" s="15"/>
      <c r="E11" s="15">
        <v>5.0000000000000003e-002</v>
      </c>
      <c r="F11" s="15"/>
      <c r="G11" s="15"/>
      <c r="H11" s="15"/>
      <c r="I11" s="15"/>
      <c r="J11" s="15"/>
      <c r="K11" s="15">
        <v>1.e-003</v>
      </c>
      <c r="L11" s="15"/>
      <c r="M11" s="15">
        <v>1.e-002</v>
      </c>
      <c r="N11" s="15"/>
      <c r="O11" s="15"/>
      <c r="P11" s="15"/>
      <c r="Q11" s="15"/>
      <c r="R11" s="15"/>
      <c r="S11" s="15"/>
      <c r="T11" s="15"/>
    </row>
    <row r="12" ht="29.100000000000001" customHeight="1">
      <c r="A12" s="13"/>
      <c r="B12" s="16" t="s">
        <v>21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>
        <v>0.12</v>
      </c>
      <c r="T12" s="15"/>
    </row>
    <row r="13" ht="29.100000000000001" customHeight="1">
      <c r="A13" s="13"/>
      <c r="B13" s="16" t="s">
        <v>17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v>2.e-002</v>
      </c>
      <c r="O13" s="15"/>
      <c r="P13" s="15"/>
      <c r="Q13" s="15"/>
      <c r="R13" s="15"/>
      <c r="S13" s="15"/>
      <c r="T13" s="15"/>
    </row>
    <row r="14" ht="29.100000000000001" customHeight="1">
      <c r="A14" s="13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ht="27.75" customHeight="1">
      <c r="A15" s="18" t="s">
        <v>27</v>
      </c>
      <c r="B15" s="19"/>
      <c r="C15" s="15">
        <v>16</v>
      </c>
      <c r="D15" s="15">
        <v>40</v>
      </c>
      <c r="E15" s="15">
        <v>50</v>
      </c>
      <c r="F15" s="15"/>
      <c r="G15" s="15">
        <v>20</v>
      </c>
      <c r="H15" s="15">
        <v>10</v>
      </c>
      <c r="I15" s="15">
        <v>10</v>
      </c>
      <c r="J15" s="15">
        <v>20</v>
      </c>
      <c r="K15" s="15">
        <v>2.e-003</v>
      </c>
      <c r="L15" s="15"/>
      <c r="M15" s="15">
        <v>1.e-002</v>
      </c>
      <c r="N15" s="15">
        <v>20</v>
      </c>
      <c r="O15" s="15"/>
      <c r="P15" s="15">
        <v>10</v>
      </c>
      <c r="Q15" s="15">
        <v>10</v>
      </c>
      <c r="R15" s="15">
        <v>10</v>
      </c>
      <c r="S15" s="15">
        <v>120</v>
      </c>
      <c r="T15" s="15">
        <v>0</v>
      </c>
    </row>
    <row r="16" ht="27.75" customHeight="1">
      <c r="A16" s="18" t="s">
        <v>28</v>
      </c>
      <c r="B16" s="19"/>
      <c r="C16" s="15">
        <v>56</v>
      </c>
      <c r="D16" s="15">
        <v>80</v>
      </c>
      <c r="E16" s="15">
        <v>650</v>
      </c>
      <c r="F16" s="15"/>
      <c r="G16" s="15">
        <v>65</v>
      </c>
      <c r="H16" s="15">
        <v>30</v>
      </c>
      <c r="I16" s="15">
        <v>190.80000000000001</v>
      </c>
      <c r="J16" s="15">
        <v>131.19999999999999</v>
      </c>
      <c r="K16" s="15">
        <v>25</v>
      </c>
      <c r="L16" s="15"/>
      <c r="M16" s="15">
        <v>120</v>
      </c>
      <c r="N16" s="15">
        <v>380</v>
      </c>
      <c r="O16" s="15"/>
      <c r="P16" s="15">
        <v>150</v>
      </c>
      <c r="Q16" s="15">
        <v>350</v>
      </c>
      <c r="R16" s="15">
        <v>80</v>
      </c>
      <c r="S16" s="15">
        <v>100</v>
      </c>
      <c r="T16" s="15">
        <v>0</v>
      </c>
    </row>
    <row r="17" ht="27.75" customHeight="1">
      <c r="A17" s="18" t="s">
        <v>29</v>
      </c>
      <c r="B17" s="19"/>
      <c r="C17" s="15">
        <f>(C11+C7)*F4</f>
        <v>2.1600000000000001</v>
      </c>
      <c r="D17" s="15">
        <f>D8*F4</f>
        <v>0.71999999999999997</v>
      </c>
      <c r="E17" s="15">
        <f>E11*F4</f>
        <v>0.90000000000000002</v>
      </c>
      <c r="F17" s="15">
        <f>F11*F4</f>
        <v>0</v>
      </c>
      <c r="G17" s="15">
        <f>G9*F4</f>
        <v>0.17999999999999999</v>
      </c>
      <c r="H17" s="15">
        <f>H9*F4</f>
        <v>0.17999999999999999</v>
      </c>
      <c r="I17" s="15">
        <f>(I9+I8)*F4</f>
        <v>0.17999999999999999</v>
      </c>
      <c r="J17" s="15">
        <f>J9*F4</f>
        <v>0.17999999999999999</v>
      </c>
      <c r="K17" s="15">
        <f>SUM(K8:K11)*F4</f>
        <v>1.8000000000000002e-002</v>
      </c>
      <c r="L17" s="15"/>
      <c r="M17" s="15">
        <f>(M11+M10)*F4</f>
        <v>0.17999999999999999</v>
      </c>
      <c r="N17" s="15">
        <f>N13*F4</f>
        <v>0.35999999999999999</v>
      </c>
      <c r="O17" s="15"/>
      <c r="P17" s="15">
        <f>P9*F4</f>
        <v>0.17999999999999999</v>
      </c>
      <c r="Q17" s="15">
        <f>Q10*F4</f>
        <v>0.17999999999999999</v>
      </c>
      <c r="R17" s="15">
        <f>R10*F4</f>
        <v>0.17999999999999999</v>
      </c>
      <c r="S17" s="15">
        <f>S12*F4</f>
        <v>2.1600000000000001</v>
      </c>
      <c r="T17" s="15">
        <f>T12*F4</f>
        <v>0</v>
      </c>
    </row>
    <row r="18" ht="27.75" customHeight="1">
      <c r="A18" s="18" t="s">
        <v>30</v>
      </c>
      <c r="B18" s="19"/>
      <c r="C18" s="15">
        <f>C17*C16</f>
        <v>120.96000000000001</v>
      </c>
      <c r="D18" s="15">
        <f>D17*D16</f>
        <v>57.599999999999994</v>
      </c>
      <c r="E18" s="15">
        <f t="shared" ref="E18:J18" si="0">E17*E16</f>
        <v>585</v>
      </c>
      <c r="F18" s="15">
        <f>F17*F16</f>
        <v>0</v>
      </c>
      <c r="G18" s="15">
        <f>G17*G16</f>
        <v>11.699999999999999</v>
      </c>
      <c r="H18" s="15">
        <f t="shared" si="0"/>
        <v>5.3999999999999995</v>
      </c>
      <c r="I18" s="15">
        <f t="shared" si="0"/>
        <v>34.344000000000001</v>
      </c>
      <c r="J18" s="15">
        <f t="shared" si="0"/>
        <v>23.615999999999996</v>
      </c>
      <c r="K18" s="15">
        <f>K17*K16</f>
        <v>0.45000000000000007</v>
      </c>
      <c r="L18" s="15"/>
      <c r="M18" s="15">
        <f t="shared" ref="M18:R18" si="1">M17*M16</f>
        <v>21.599999999999998</v>
      </c>
      <c r="N18" s="15">
        <f>N17*N16</f>
        <v>136.79999999999998</v>
      </c>
      <c r="O18" s="15"/>
      <c r="P18" s="15">
        <f t="shared" si="1"/>
        <v>27</v>
      </c>
      <c r="Q18" s="15">
        <f t="shared" si="1"/>
        <v>63</v>
      </c>
      <c r="R18" s="15">
        <f t="shared" si="1"/>
        <v>14.399999999999999</v>
      </c>
      <c r="S18" s="15">
        <f>S17*S16</f>
        <v>216</v>
      </c>
      <c r="T18" s="15">
        <f>T17*T16</f>
        <v>0</v>
      </c>
    </row>
    <row r="19" ht="20.25" customHeight="1">
      <c r="A19" s="20" t="s">
        <v>31</v>
      </c>
      <c r="B19" s="20"/>
      <c r="T19" s="20">
        <f>SUM(C18:T18)</f>
        <v>1317.8700000000001</v>
      </c>
      <c r="U19" s="20"/>
    </row>
    <row r="20" ht="21" customHeight="1">
      <c r="A20" s="4" t="s">
        <v>32</v>
      </c>
      <c r="B20" s="4"/>
      <c r="C20" s="4"/>
      <c r="D20" s="4"/>
      <c r="E20" s="4"/>
      <c r="F20" s="4"/>
      <c r="G20" s="4"/>
      <c r="H20" s="4"/>
      <c r="I20" s="4"/>
      <c r="J20" s="21"/>
      <c r="K20" s="4" t="s">
        <v>33</v>
      </c>
      <c r="L20" s="4"/>
      <c r="M20" s="4"/>
      <c r="N20" s="4"/>
      <c r="O20" s="4"/>
      <c r="P20" s="4"/>
      <c r="Q20" s="4"/>
      <c r="R20" s="4"/>
      <c r="S20" s="4"/>
      <c r="T20" s="22"/>
      <c r="U20" s="22"/>
    </row>
  </sheetData>
  <mergeCells count="3">
    <mergeCell ref="A6:A14"/>
    <mergeCell ref="A17:B17"/>
    <mergeCell ref="A18:B18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2</cp:revision>
  <dcterms:created xsi:type="dcterms:W3CDTF">2022-02-27T09:03:48Z</dcterms:created>
  <dcterms:modified xsi:type="dcterms:W3CDTF">2024-09-25T10:56:00Z</dcterms:modified>
</cp:coreProperties>
</file>