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<sst xmlns="http://schemas.openxmlformats.org/spreadsheetml/2006/main" count="32" uniqueCount="32">
  <si>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Меню требования питания учащихся 1-4 классов "Кунзахская ООШ"</t>
  </si>
  <si>
    <t xml:space="preserve">"22"   май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</si>
  <si>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</si>
  <si>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</si>
  <si>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9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</si>
  <si>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</si>
  <si>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</si>
  <si>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</si>
  <si>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</si>
  <si>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</si>
  <si>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</si>
  <si>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</si>
  <si>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Макароны</t>
  </si>
  <si>
    <t>Томат</t>
  </si>
  <si>
    <t>Морковь</t>
  </si>
  <si>
    <t>Лук</t>
  </si>
  <si>
    <t>Соль</t>
  </si>
  <si>
    <t>Банан</t>
  </si>
  <si>
    <t>Фасоль</t>
  </si>
  <si>
    <t>Курага</t>
  </si>
  <si>
    <t xml:space="preserve">Сахар </t>
  </si>
  <si>
    <t>Хлеб</t>
  </si>
  <si>
    <t xml:space="preserve">Суп Фасол.</t>
  </si>
  <si>
    <t xml:space="preserve">Говядина отварная</t>
  </si>
  <si>
    <t>Кампот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</si>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</sst>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F12" activeCellId="0" sqref="AF1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/>
      <c r="O6" s="12"/>
      <c r="P6" s="12"/>
      <c r="Q6" s="12" t="s">
        <v>19</v>
      </c>
      <c r="R6" s="13" t="s">
        <v>20</v>
      </c>
      <c r="S6" s="13"/>
      <c r="T6" s="12"/>
    </row>
    <row r="7" ht="29.100000000000001" customHeight="1">
      <c r="A7" s="14"/>
      <c r="B7" s="15" t="s">
        <v>21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22</v>
      </c>
      <c r="C8" s="16"/>
      <c r="D8" s="16">
        <v>0.16</v>
      </c>
      <c r="E8" s="16"/>
      <c r="F8" s="16">
        <v>5.0000000000000001e-003</v>
      </c>
      <c r="G8" s="16">
        <v>4.0000000000000001e-002</v>
      </c>
      <c r="H8" s="16">
        <v>1.e-003</v>
      </c>
      <c r="I8" s="16">
        <v>5.0000000000000003e-002</v>
      </c>
      <c r="J8" s="16">
        <v>1.e-002</v>
      </c>
      <c r="K8" s="16">
        <v>1.5e-003</v>
      </c>
      <c r="L8" s="16"/>
      <c r="M8" s="16">
        <v>5.0000000000000003e-002</v>
      </c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23</v>
      </c>
      <c r="C9" s="16"/>
      <c r="D9" s="16"/>
      <c r="E9" s="16">
        <v>5.0000000000000003e-002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24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 t="s">
        <v>17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v>0.12</v>
      </c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25</v>
      </c>
      <c r="B14" s="20"/>
      <c r="C14" s="16">
        <v>120</v>
      </c>
      <c r="D14" s="16">
        <v>160</v>
      </c>
      <c r="E14" s="16">
        <v>50</v>
      </c>
      <c r="F14" s="16">
        <v>5</v>
      </c>
      <c r="G14" s="16">
        <v>40</v>
      </c>
      <c r="H14" s="16">
        <v>3</v>
      </c>
      <c r="I14" s="16">
        <v>41</v>
      </c>
      <c r="J14" s="16">
        <v>31.600000000000001</v>
      </c>
      <c r="K14" s="16">
        <v>2</v>
      </c>
      <c r="L14" s="16">
        <v>120</v>
      </c>
      <c r="M14" s="16">
        <v>50</v>
      </c>
      <c r="N14" s="16">
        <v>0</v>
      </c>
      <c r="O14" s="16">
        <v>0</v>
      </c>
      <c r="P14" s="16">
        <v>0</v>
      </c>
      <c r="Q14" s="16">
        <v>10</v>
      </c>
      <c r="R14" s="16">
        <v>10</v>
      </c>
      <c r="S14" s="16"/>
      <c r="T14" s="16">
        <v>0</v>
      </c>
    </row>
    <row r="15" ht="27.75" customHeight="1">
      <c r="A15" s="19" t="s">
        <v>26</v>
      </c>
      <c r="B15" s="20"/>
      <c r="C15" s="16">
        <v>56</v>
      </c>
      <c r="D15" s="16">
        <v>55</v>
      </c>
      <c r="E15" s="16">
        <v>500</v>
      </c>
      <c r="F15" s="16">
        <v>150</v>
      </c>
      <c r="G15" s="16">
        <v>80</v>
      </c>
      <c r="H15" s="16">
        <v>340</v>
      </c>
      <c r="I15" s="16">
        <v>45</v>
      </c>
      <c r="J15" s="16">
        <v>30</v>
      </c>
      <c r="K15" s="16">
        <v>25</v>
      </c>
      <c r="L15" s="16">
        <v>200</v>
      </c>
      <c r="M15" s="16">
        <v>240</v>
      </c>
      <c r="N15" s="16">
        <v>0</v>
      </c>
      <c r="O15" s="16">
        <v>0</v>
      </c>
      <c r="P15" s="16">
        <v>0</v>
      </c>
      <c r="Q15" s="16">
        <v>350</v>
      </c>
      <c r="R15" s="16">
        <v>80</v>
      </c>
      <c r="S15" s="16">
        <v>100</v>
      </c>
      <c r="T15" s="16">
        <v>0</v>
      </c>
    </row>
    <row r="16" ht="27.75" customHeight="1">
      <c r="A16" s="19" t="s">
        <v>27</v>
      </c>
      <c r="B16" s="20"/>
      <c r="C16" s="16">
        <f>C7*F4</f>
        <v>2.2799999999999998</v>
      </c>
      <c r="D16" s="16">
        <f>D8*F4</f>
        <v>3.04</v>
      </c>
      <c r="E16" s="16">
        <f>E9*F4</f>
        <v>0.95000000000000007</v>
      </c>
      <c r="F16" s="16">
        <f>(F12+F9+F8)*F4</f>
        <v>9.5000000000000001e-002</v>
      </c>
      <c r="G16" s="16">
        <f>G8*F4</f>
        <v>0.76000000000000001</v>
      </c>
      <c r="H16" s="16">
        <f>H8*F4</f>
        <v>1.9e-002</v>
      </c>
      <c r="I16" s="16">
        <f>(I9+I8)*F4</f>
        <v>0.95000000000000007</v>
      </c>
      <c r="J16" s="16">
        <f>(J9+J8)*F4</f>
        <v>0.19</v>
      </c>
      <c r="K16" s="16">
        <f>(K9+K8)*F4</f>
        <v>2.8500000000000001e-002</v>
      </c>
      <c r="L16" s="16">
        <f>L11*F4</f>
        <v>2.2799999999999998</v>
      </c>
      <c r="M16" s="16">
        <f>M8*F4</f>
        <v>0.95000000000000007</v>
      </c>
      <c r="N16" s="16">
        <f>N9*F4</f>
        <v>0</v>
      </c>
      <c r="O16" s="16">
        <f>O11*F4</f>
        <v>0</v>
      </c>
      <c r="P16" s="16">
        <f>P12*F4</f>
        <v>0</v>
      </c>
      <c r="Q16" s="16">
        <f>Q10*F4</f>
        <v>0.19</v>
      </c>
      <c r="R16" s="16">
        <f>R10*F4</f>
        <v>0.19</v>
      </c>
      <c r="S16" s="16">
        <f>S13*F4</f>
        <v>0</v>
      </c>
      <c r="T16" s="16">
        <f>T12*F4</f>
        <v>0</v>
      </c>
    </row>
    <row r="17" ht="27" customHeight="1">
      <c r="A17" s="19" t="s">
        <v>28</v>
      </c>
      <c r="B17" s="20"/>
      <c r="C17" s="16">
        <f>C16*C15</f>
        <v>127.67999999999999</v>
      </c>
      <c r="D17" s="16">
        <f>D16*D15</f>
        <v>167.19999999999999</v>
      </c>
      <c r="E17" s="16">
        <f t="shared" ref="E17:K17" si="0">E16*E15</f>
        <v>475.00000000000006</v>
      </c>
      <c r="F17" s="16">
        <f t="shared" si="0"/>
        <v>14.25</v>
      </c>
      <c r="G17" s="16">
        <f t="shared" si="0"/>
        <v>60.799999999999997</v>
      </c>
      <c r="H17" s="16">
        <f t="shared" si="0"/>
        <v>6.46</v>
      </c>
      <c r="I17" s="16">
        <f t="shared" si="0"/>
        <v>42.75</v>
      </c>
      <c r="J17" s="16">
        <f t="shared" si="0"/>
        <v>5.7000000000000002</v>
      </c>
      <c r="K17" s="16">
        <f t="shared" si="0"/>
        <v>0.71250000000000002</v>
      </c>
      <c r="L17" s="16">
        <f>L16*L15</f>
        <v>455.99999999999994</v>
      </c>
      <c r="M17" s="16">
        <f t="shared" ref="M17:T17" si="1">M16*M15</f>
        <v>228.00000000000003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66.5</v>
      </c>
      <c r="R17" s="16">
        <f t="shared" si="1"/>
        <v>15.199999999999999</v>
      </c>
      <c r="S17" s="16">
        <f>S16*S15</f>
        <v>0</v>
      </c>
      <c r="T17" s="16">
        <f t="shared" si="1"/>
        <v>0</v>
      </c>
    </row>
    <row r="18" ht="21" customHeight="1">
      <c r="A18" s="21" t="s">
        <v>29</v>
      </c>
      <c r="B18" s="21"/>
      <c r="T18" s="21">
        <f>SUM(C17:T17)</f>
        <v>1666.2525000000001</v>
      </c>
      <c r="U18" s="21"/>
    </row>
    <row r="19" ht="19.5" customHeight="1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31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4</cp:revision>
  <dcterms:created xsi:type="dcterms:W3CDTF">2022-02-27T09:03:48Z</dcterms:created>
  <dcterms:modified xsi:type="dcterms:W3CDTF">2024-05-22T09:28:26Z</dcterms:modified>
</cp:coreProperties>
</file>