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<sst xmlns="http://schemas.openxmlformats.org/spreadsheetml/2006/main" count="33" uniqueCount="33">
  <si>
    <t xml:space="preserve">Меню требования питания учащихся 1-4 классов "Кунзахская ООШ"</t>
  </si>
  <si>
    <t xml:space="preserve">"15"        май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</si>
  <si>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</si>
  <si>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</si>
  <si>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3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</si>
  <si>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</si>
  <si>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</si>
  <si>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</si>
  <si>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</si>
  <si>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Мясо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</si>
  <si>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</si>
  <si>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</si>
  <si>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</si>
  <si>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</si>
  <si>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</si>
  <si>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</si>
  <si>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Курага</t>
  </si>
  <si>
    <t>Капуста</t>
  </si>
  <si>
    <t>Сгущенка</t>
  </si>
  <si>
    <t>Лавр.лист</t>
  </si>
  <si>
    <t xml:space="preserve">Сахар </t>
  </si>
  <si>
    <t>Яблоко</t>
  </si>
  <si>
    <t>Хлеб</t>
  </si>
  <si>
    <t>Борщ</t>
  </si>
  <si>
    <t xml:space="preserve">Мясо гов.отварная</t>
  </si>
  <si>
    <t>Компот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</si>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</sst>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Y13" activeCellId="0" sqref="Y13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4"/>
      <c r="D3" s="4"/>
      <c r="E3" s="4"/>
      <c r="F3" s="4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21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/>
      <c r="F6" s="13" t="s">
        <v>10</v>
      </c>
      <c r="G6" s="13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/>
      <c r="N6" s="12"/>
      <c r="O6" s="12" t="s">
        <v>17</v>
      </c>
      <c r="P6" s="12" t="s">
        <v>18</v>
      </c>
      <c r="Q6" s="12" t="s">
        <v>19</v>
      </c>
      <c r="R6" s="13" t="s">
        <v>20</v>
      </c>
      <c r="S6" s="13" t="s">
        <v>21</v>
      </c>
      <c r="T6" s="12"/>
    </row>
    <row r="7" ht="29.100000000000001" customHeight="1">
      <c r="A7" s="14"/>
      <c r="B7" s="15" t="s">
        <v>22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23</v>
      </c>
      <c r="C8" s="16"/>
      <c r="D8" s="16"/>
      <c r="E8" s="16"/>
      <c r="F8" s="16">
        <v>3.0000000000000001e-003</v>
      </c>
      <c r="G8" s="16">
        <v>0.12</v>
      </c>
      <c r="H8" s="16">
        <v>2.e-002</v>
      </c>
      <c r="I8" s="16">
        <v>5.0000000000000003e-002</v>
      </c>
      <c r="J8" s="16">
        <v>1.e-002</v>
      </c>
      <c r="K8" s="16">
        <v>1.e-003</v>
      </c>
      <c r="L8" s="16"/>
      <c r="M8" s="16"/>
      <c r="N8" s="16"/>
      <c r="O8" s="16">
        <v>0.14999999999999999</v>
      </c>
      <c r="P8" s="16"/>
      <c r="Q8" s="16">
        <v>1.e-003</v>
      </c>
      <c r="R8" s="16"/>
      <c r="S8" s="16"/>
      <c r="T8" s="16"/>
    </row>
    <row r="9" ht="29.100000000000001" customHeight="1">
      <c r="A9" s="14"/>
      <c r="B9" s="15" t="s">
        <v>24</v>
      </c>
      <c r="C9" s="16"/>
      <c r="D9" s="16">
        <v>5.0000000000000003e-002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25</v>
      </c>
      <c r="C10" s="18"/>
      <c r="D10" s="16"/>
      <c r="E10" s="16"/>
      <c r="F10" s="16"/>
      <c r="G10" s="16"/>
      <c r="H10" s="16"/>
      <c r="I10" s="16"/>
      <c r="J10" s="16"/>
      <c r="K10" s="16"/>
      <c r="L10" s="16">
        <v>1.e-003</v>
      </c>
      <c r="M10" s="16"/>
      <c r="N10" s="16"/>
      <c r="O10" s="16"/>
      <c r="P10" s="16"/>
      <c r="Q10" s="16"/>
      <c r="R10" s="16">
        <v>1.e-002</v>
      </c>
      <c r="S10" s="16"/>
      <c r="T10" s="16"/>
    </row>
    <row r="11" ht="29.100000000000001" customHeight="1">
      <c r="A11" s="14"/>
      <c r="B11" s="15" t="s">
        <v>21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0.14999999999999999</v>
      </c>
      <c r="T11" s="16"/>
    </row>
    <row r="12" ht="29.100000000000001" customHeight="1">
      <c r="A12" s="14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9.100000000000001" customHeight="1">
      <c r="A14" s="14"/>
      <c r="B14" s="17" t="s"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v>1.e-002</v>
      </c>
      <c r="Q14" s="16"/>
      <c r="R14" s="16"/>
      <c r="S14" s="16"/>
      <c r="T14" s="16"/>
    </row>
    <row r="15" ht="27.75" customHeight="1">
      <c r="A15" s="19" t="s">
        <v>26</v>
      </c>
      <c r="B15" s="20"/>
      <c r="C15" s="16">
        <v>120</v>
      </c>
      <c r="D15" s="16">
        <v>5.0000000000000003e-002</v>
      </c>
      <c r="E15" s="16">
        <v>0</v>
      </c>
      <c r="F15" s="16">
        <v>3</v>
      </c>
      <c r="G15" s="16">
        <v>0.12</v>
      </c>
      <c r="H15" s="16">
        <v>2</v>
      </c>
      <c r="I15" s="16">
        <v>2</v>
      </c>
      <c r="J15" s="16">
        <v>10</v>
      </c>
      <c r="K15" s="16">
        <v>2</v>
      </c>
      <c r="L15" s="16">
        <v>1</v>
      </c>
      <c r="M15" s="16"/>
      <c r="N15" s="16"/>
      <c r="O15" s="16">
        <v>150</v>
      </c>
      <c r="P15" s="16">
        <v>10</v>
      </c>
      <c r="Q15" s="16">
        <v>1</v>
      </c>
      <c r="R15" s="16">
        <v>10</v>
      </c>
      <c r="S15" s="16">
        <v>0.14999999999999999</v>
      </c>
      <c r="T15" s="16"/>
    </row>
    <row r="16" ht="27.75" customHeight="1">
      <c r="A16" s="19" t="s">
        <v>27</v>
      </c>
      <c r="B16" s="20"/>
      <c r="C16" s="16">
        <v>56</v>
      </c>
      <c r="D16" s="16">
        <v>500</v>
      </c>
      <c r="E16" s="16">
        <v>0</v>
      </c>
      <c r="F16" s="16">
        <v>150</v>
      </c>
      <c r="G16" s="16">
        <v>35</v>
      </c>
      <c r="H16" s="16">
        <v>340</v>
      </c>
      <c r="I16" s="16">
        <v>45</v>
      </c>
      <c r="J16" s="16">
        <v>30</v>
      </c>
      <c r="K16" s="16">
        <v>25</v>
      </c>
      <c r="L16" s="16">
        <v>350</v>
      </c>
      <c r="M16" s="16"/>
      <c r="N16" s="16"/>
      <c r="O16" s="16">
        <v>45</v>
      </c>
      <c r="P16" s="16">
        <v>342</v>
      </c>
      <c r="Q16" s="16">
        <v>1666</v>
      </c>
      <c r="R16" s="16">
        <v>90</v>
      </c>
      <c r="S16" s="16">
        <v>100</v>
      </c>
      <c r="T16" s="16"/>
    </row>
    <row r="17" ht="27.75" customHeight="1">
      <c r="A17" s="19" t="s">
        <v>28</v>
      </c>
      <c r="B17" s="20"/>
      <c r="C17" s="16">
        <f>C7*F4</f>
        <v>2.52</v>
      </c>
      <c r="D17" s="16">
        <f>D9*F4</f>
        <v>1.05</v>
      </c>
      <c r="E17" s="16">
        <f>E10*F4</f>
        <v>0</v>
      </c>
      <c r="F17" s="16">
        <f>F8*F4</f>
        <v>6.3e-002</v>
      </c>
      <c r="G17" s="16">
        <f>G8*F4</f>
        <v>2.52</v>
      </c>
      <c r="H17" s="16">
        <f>H8*F4</f>
        <v>0.41999999999999998</v>
      </c>
      <c r="I17" s="16">
        <f>(I9+I8)*F4</f>
        <v>1.05</v>
      </c>
      <c r="J17" s="16">
        <f>(J9+J8)*F4</f>
        <v>0.20999999999999999</v>
      </c>
      <c r="K17" s="16">
        <f>(K9+K8)*F4</f>
        <v>2.1000000000000001e-002</v>
      </c>
      <c r="L17" s="16">
        <f>L10*F4</f>
        <v>2.1000000000000001e-002</v>
      </c>
      <c r="M17" s="16">
        <f>M11*F4</f>
        <v>0</v>
      </c>
      <c r="N17" s="16">
        <f>N8*F4</f>
        <v>0</v>
      </c>
      <c r="O17" s="16">
        <f>O8*F4</f>
        <v>3.1499999999999999</v>
      </c>
      <c r="P17" s="16">
        <f>P14*F4</f>
        <v>0.20999999999999999</v>
      </c>
      <c r="Q17" s="16">
        <f>Q8*F4</f>
        <v>2.1000000000000001e-002</v>
      </c>
      <c r="R17" s="16">
        <f>(R10+R8)*F4</f>
        <v>0.20999999999999999</v>
      </c>
      <c r="S17" s="16">
        <f>S11*F4</f>
        <v>3.1499999999999999</v>
      </c>
      <c r="T17" s="16">
        <f>T12*F4</f>
        <v>0</v>
      </c>
    </row>
    <row r="18" ht="27.75" customHeight="1">
      <c r="A18" s="19" t="s">
        <v>29</v>
      </c>
      <c r="B18" s="20"/>
      <c r="C18" s="16">
        <f>C17*C16</f>
        <v>141.12</v>
      </c>
      <c r="D18" s="16">
        <f>D17*D16</f>
        <v>525</v>
      </c>
      <c r="E18" s="16">
        <f>E17*E16</f>
        <v>0</v>
      </c>
      <c r="F18" s="16">
        <f>F17*F16</f>
        <v>9.4499999999999993</v>
      </c>
      <c r="G18" s="16">
        <f>G17*G16</f>
        <v>88.200000000000003</v>
      </c>
      <c r="H18" s="16">
        <f t="shared" ref="H18:K18" si="0">H17*H16</f>
        <v>142.79999999999998</v>
      </c>
      <c r="I18" s="16">
        <f t="shared" si="0"/>
        <v>47.25</v>
      </c>
      <c r="J18" s="16">
        <f>J17*J16</f>
        <v>6.2999999999999998</v>
      </c>
      <c r="K18" s="16">
        <f t="shared" si="0"/>
        <v>0.52500000000000002</v>
      </c>
      <c r="L18" s="16">
        <f t="shared" ref="L18:R18" si="1">L17*L16</f>
        <v>7.3500000000000005</v>
      </c>
      <c r="M18" s="16">
        <f t="shared" si="1"/>
        <v>0</v>
      </c>
      <c r="N18" s="16">
        <f t="shared" si="1"/>
        <v>0</v>
      </c>
      <c r="O18" s="16">
        <f t="shared" si="1"/>
        <v>141.75</v>
      </c>
      <c r="P18" s="16">
        <f>P17*P16</f>
        <v>71.819999999999993</v>
      </c>
      <c r="Q18" s="16">
        <f t="shared" si="1"/>
        <v>34.986000000000004</v>
      </c>
      <c r="R18" s="16">
        <f t="shared" si="1"/>
        <v>18.899999999999999</v>
      </c>
      <c r="S18" s="16">
        <f>S17*S16</f>
        <v>315</v>
      </c>
      <c r="T18" s="16">
        <f>T17*T16</f>
        <v>0</v>
      </c>
    </row>
    <row r="19" ht="21.75" customHeight="1">
      <c r="A19" s="21" t="s">
        <v>30</v>
      </c>
      <c r="B19" s="21"/>
      <c r="T19" s="21">
        <f>SUM(C18:T18)</f>
        <v>1550.451</v>
      </c>
      <c r="U19" s="21"/>
    </row>
    <row r="20" ht="20.25" customHeight="1">
      <c r="A20" s="5" t="s">
        <v>31</v>
      </c>
      <c r="B20" s="5"/>
      <c r="C20" s="5"/>
      <c r="D20" s="5"/>
      <c r="E20" s="5"/>
      <c r="F20" s="5"/>
      <c r="G20" s="5"/>
      <c r="H20" s="5"/>
      <c r="I20" s="5"/>
      <c r="J20" s="22"/>
      <c r="K20" s="5" t="s">
        <v>32</v>
      </c>
      <c r="L20" s="5"/>
      <c r="M20" s="5"/>
      <c r="N20" s="5"/>
      <c r="O20" s="5"/>
      <c r="P20" s="5"/>
      <c r="Q20" s="5"/>
      <c r="R20" s="5"/>
      <c r="S20" s="5"/>
      <c r="T20" s="23"/>
      <c r="U20" s="23"/>
    </row>
  </sheetData>
  <mergeCells count="3">
    <mergeCell ref="A6:A14"/>
    <mergeCell ref="A17:B17"/>
    <mergeCell ref="A18:B18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2</cp:revision>
  <dcterms:created xsi:type="dcterms:W3CDTF">2022-02-27T09:03:48Z</dcterms:created>
  <dcterms:modified xsi:type="dcterms:W3CDTF">2024-05-15T09:13:02Z</dcterms:modified>
</cp:coreProperties>
</file>