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'Лист1'!$A$1:$T$22</definedName>
  </definedNames>
  <calcPr refMode="R1C1"/>
</workbook>
</file>

<file path=xl/sharedStrings.xml><?xml version="1.0" encoding="utf-8"?>
<sst xmlns="http://schemas.openxmlformats.org/spreadsheetml/2006/main" count="35" uniqueCount="35">
  <si>
    <t xml:space="preserve">Меню требования питания учащихся 1-4 классов "Кунзахская ООШ"</t>
  </si>
  <si>
    <t xml:space="preserve">" 14 "   май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</si>
  <si>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</si>
  <si>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</si>
  <si>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2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</si>
  <si>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</si>
  <si>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</si>
  <si>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</si>
  <si>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</si>
  <si>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Гречка</t>
  </si>
  <si>
    <t>Фарщ</t>
  </si>
  <si>
    <t>Сухари</t>
  </si>
  <si>
    <t>Морковь</t>
  </si>
  <si>
    <t>Лук</t>
  </si>
  <si>
    <t>Кукуруза</t>
  </si>
  <si>
    <t xml:space="preserve">Горох зел.</t>
  </si>
  <si>
    <t>Соль</t>
  </si>
  <si>
    <t>Степ</t>
  </si>
  <si>
    <t>Молоко</t>
  </si>
  <si>
    <t xml:space="preserve">Масл раст.</t>
  </si>
  <si>
    <t>Компот</t>
  </si>
  <si>
    <t xml:space="preserve">Сахар </t>
  </si>
  <si>
    <t>Яблоки</t>
  </si>
  <si>
    <t>Хлеб</t>
  </si>
  <si>
    <t xml:space="preserve">Гречка </t>
  </si>
  <si>
    <t>0.001</t>
  </si>
  <si>
    <t>Салат</t>
  </si>
  <si>
    <t xml:space="preserve">Шницель из говяд.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</si>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</sst>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X13" activeCellId="0" sqref="X13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19</v>
      </c>
      <c r="G4" s="3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2" t="s">
        <v>11</v>
      </c>
      <c r="G6" s="12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/>
      <c r="O6" s="11"/>
      <c r="P6" s="11" t="s">
        <v>19</v>
      </c>
      <c r="Q6" s="11" t="s">
        <v>20</v>
      </c>
      <c r="R6" s="12" t="s">
        <v>21</v>
      </c>
      <c r="S6" s="12" t="s">
        <v>22</v>
      </c>
      <c r="T6" s="11"/>
    </row>
    <row r="7" ht="29.100000000000001" customHeight="1">
      <c r="A7" s="13"/>
      <c r="B7" s="14" t="s">
        <v>23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24</v>
      </c>
      <c r="C8" s="15"/>
      <c r="D8" s="15">
        <v>4.0000000000000001e-002</v>
      </c>
      <c r="E8" s="15"/>
      <c r="F8" s="15"/>
      <c r="G8" s="15"/>
      <c r="H8" s="15"/>
      <c r="I8" s="15"/>
      <c r="J8" s="15"/>
      <c r="K8" s="15" t="s">
        <v>25</v>
      </c>
      <c r="L8" s="15"/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 t="s">
        <v>26</v>
      </c>
      <c r="C9" s="15"/>
      <c r="D9" s="15"/>
      <c r="E9" s="15"/>
      <c r="F9" s="15"/>
      <c r="G9" s="15">
        <v>1.e-002</v>
      </c>
      <c r="H9" s="15">
        <v>1.e-002</v>
      </c>
      <c r="I9" s="15">
        <v>1.e-002</v>
      </c>
      <c r="J9" s="15">
        <v>1.e-002</v>
      </c>
      <c r="K9" s="15"/>
      <c r="L9" s="15"/>
      <c r="M9" s="15"/>
      <c r="N9" s="15"/>
      <c r="O9" s="15"/>
      <c r="P9" s="15">
        <v>1.e-002</v>
      </c>
      <c r="Q9" s="15"/>
      <c r="R9" s="15"/>
      <c r="S9" s="15"/>
      <c r="T9" s="15"/>
    </row>
    <row r="10" ht="29.100000000000001" customHeight="1">
      <c r="A10" s="13"/>
      <c r="B10" s="16" t="s">
        <v>20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1.e-002</v>
      </c>
      <c r="R10" s="15">
        <v>1.e-002</v>
      </c>
      <c r="S10" s="15"/>
      <c r="T10" s="15"/>
    </row>
    <row r="11" ht="29.100000000000001" customHeight="1">
      <c r="A11" s="13"/>
      <c r="B11" s="14" t="s">
        <v>27</v>
      </c>
      <c r="C11" s="15"/>
      <c r="D11" s="15"/>
      <c r="E11" s="15">
        <v>5.0000000000000003e-002</v>
      </c>
      <c r="F11" s="15">
        <v>1.e-003</v>
      </c>
      <c r="G11" s="15"/>
      <c r="H11" s="15"/>
      <c r="I11" s="15"/>
      <c r="J11" s="15"/>
      <c r="K11" s="15">
        <v>1.e-003</v>
      </c>
      <c r="L11" s="15"/>
      <c r="M11" s="15">
        <v>1.4999999999999999e-002</v>
      </c>
      <c r="N11" s="15"/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0.14999999999999999</v>
      </c>
      <c r="T12" s="15"/>
    </row>
    <row r="13" ht="29.100000000000001" customHeight="1">
      <c r="A13" s="13"/>
      <c r="B13" s="16" t="s">
        <v>17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v>2.e-002</v>
      </c>
      <c r="M13" s="15"/>
      <c r="N13" s="15"/>
      <c r="O13" s="15"/>
      <c r="P13" s="15"/>
      <c r="Q13" s="15"/>
      <c r="R13" s="15"/>
      <c r="S13" s="15"/>
      <c r="T13" s="15"/>
    </row>
    <row r="14" ht="29.100000000000001" customHeight="1">
      <c r="A14" s="1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7.75" customHeight="1">
      <c r="A15" s="18" t="s">
        <v>28</v>
      </c>
      <c r="B15" s="19"/>
      <c r="C15" s="15">
        <v>16</v>
      </c>
      <c r="D15" s="15">
        <v>40</v>
      </c>
      <c r="E15" s="15">
        <v>50</v>
      </c>
      <c r="F15" s="15">
        <v>16</v>
      </c>
      <c r="G15" s="15">
        <v>20</v>
      </c>
      <c r="H15" s="15">
        <v>10</v>
      </c>
      <c r="I15" s="15">
        <v>10</v>
      </c>
      <c r="J15" s="15">
        <v>20</v>
      </c>
      <c r="K15" s="15">
        <v>2.e-003</v>
      </c>
      <c r="L15" s="15">
        <v>20</v>
      </c>
      <c r="M15" s="15">
        <v>1.e-002</v>
      </c>
      <c r="N15" s="15"/>
      <c r="O15" s="15"/>
      <c r="P15" s="15">
        <v>10</v>
      </c>
      <c r="Q15" s="15">
        <v>10</v>
      </c>
      <c r="R15" s="15">
        <v>10</v>
      </c>
      <c r="S15" s="15">
        <v>150</v>
      </c>
      <c r="T15" s="15">
        <v>0</v>
      </c>
    </row>
    <row r="16" ht="27.75" customHeight="1">
      <c r="A16" s="18" t="s">
        <v>29</v>
      </c>
      <c r="B16" s="19"/>
      <c r="C16" s="15">
        <v>56</v>
      </c>
      <c r="D16" s="15">
        <v>80</v>
      </c>
      <c r="E16" s="15">
        <v>600</v>
      </c>
      <c r="F16" s="15">
        <v>233</v>
      </c>
      <c r="G16" s="15">
        <v>45</v>
      </c>
      <c r="H16" s="15">
        <v>30</v>
      </c>
      <c r="I16" s="15">
        <v>190.80000000000001</v>
      </c>
      <c r="J16" s="15">
        <v>131.19999999999999</v>
      </c>
      <c r="K16" s="15">
        <v>25</v>
      </c>
      <c r="L16" s="15">
        <v>380</v>
      </c>
      <c r="M16" s="15">
        <v>120</v>
      </c>
      <c r="N16" s="15"/>
      <c r="O16" s="15"/>
      <c r="P16" s="15">
        <v>150</v>
      </c>
      <c r="Q16" s="15">
        <v>350</v>
      </c>
      <c r="R16" s="15">
        <v>90</v>
      </c>
      <c r="S16" s="15">
        <v>100</v>
      </c>
      <c r="T16" s="15">
        <v>0</v>
      </c>
    </row>
    <row r="17" ht="27.75" customHeight="1">
      <c r="A17" s="18" t="s">
        <v>30</v>
      </c>
      <c r="B17" s="19"/>
      <c r="C17" s="15">
        <f>(C11+C7)*F4</f>
        <v>2.2799999999999998</v>
      </c>
      <c r="D17" s="15">
        <f>D8*F4</f>
        <v>0.76000000000000001</v>
      </c>
      <c r="E17" s="15">
        <f>E11*F4</f>
        <v>0.95000000000000007</v>
      </c>
      <c r="F17" s="15">
        <f>F11*F4</f>
        <v>1.9e-002</v>
      </c>
      <c r="G17" s="15">
        <f>G9*F4</f>
        <v>0.19</v>
      </c>
      <c r="H17" s="15">
        <f>H9*F4</f>
        <v>0.19</v>
      </c>
      <c r="I17" s="15">
        <f>(I9+I8)*F4</f>
        <v>0.19</v>
      </c>
      <c r="J17" s="15">
        <f>J9*F4</f>
        <v>0.19</v>
      </c>
      <c r="K17" s="15">
        <f>SUM(K8:K11)*F4</f>
        <v>1.9e-002</v>
      </c>
      <c r="L17" s="15">
        <f>L13*F4</f>
        <v>0.38</v>
      </c>
      <c r="M17" s="15">
        <f>(M11+M10)*F4</f>
        <v>0.28499999999999998</v>
      </c>
      <c r="N17" s="15">
        <f>N13*F4</f>
        <v>0</v>
      </c>
      <c r="O17" s="15"/>
      <c r="P17" s="15">
        <f>P9*F4</f>
        <v>0.19</v>
      </c>
      <c r="Q17" s="15">
        <f>Q10*F4</f>
        <v>0.19</v>
      </c>
      <c r="R17" s="15">
        <f>R10*F4</f>
        <v>0.19</v>
      </c>
      <c r="S17" s="15">
        <f>S12*F4</f>
        <v>2.8500000000000001</v>
      </c>
      <c r="T17" s="15">
        <f>T12*F4</f>
        <v>0</v>
      </c>
    </row>
    <row r="18" ht="27.75" customHeight="1">
      <c r="A18" s="18" t="s">
        <v>31</v>
      </c>
      <c r="B18" s="19"/>
      <c r="C18" s="15">
        <f>C17*C16</f>
        <v>127.67999999999999</v>
      </c>
      <c r="D18" s="15">
        <f>D17*D16</f>
        <v>60.799999999999997</v>
      </c>
      <c r="E18" s="15">
        <f t="shared" ref="E18:J18" si="0">E17*E16</f>
        <v>570</v>
      </c>
      <c r="F18" s="15">
        <f>F17*F16</f>
        <v>4.4269999999999996</v>
      </c>
      <c r="G18" s="15">
        <f>G17*G16</f>
        <v>8.5500000000000007</v>
      </c>
      <c r="H18" s="15">
        <f t="shared" si="0"/>
        <v>5.7000000000000002</v>
      </c>
      <c r="I18" s="15">
        <f t="shared" si="0"/>
        <v>36.252000000000002</v>
      </c>
      <c r="J18" s="15">
        <f t="shared" si="0"/>
        <v>24.927999999999997</v>
      </c>
      <c r="K18" s="15">
        <f>K17*K16</f>
        <v>0.47499999999999998</v>
      </c>
      <c r="L18" s="15">
        <f t="shared" ref="L18:R18" si="1">L17*L16</f>
        <v>144.40000000000001</v>
      </c>
      <c r="M18" s="15">
        <f t="shared" si="1"/>
        <v>34.199999999999996</v>
      </c>
      <c r="N18" s="15">
        <f>N17*N16</f>
        <v>0</v>
      </c>
      <c r="O18" s="15"/>
      <c r="P18" s="15">
        <f t="shared" si="1"/>
        <v>28.5</v>
      </c>
      <c r="Q18" s="15">
        <f t="shared" si="1"/>
        <v>66.5</v>
      </c>
      <c r="R18" s="15">
        <f t="shared" si="1"/>
        <v>17.100000000000001</v>
      </c>
      <c r="S18" s="15">
        <f>S17*S16</f>
        <v>285</v>
      </c>
      <c r="T18" s="15">
        <f>T17*T16</f>
        <v>0</v>
      </c>
    </row>
    <row r="19" ht="20.25" customHeight="1">
      <c r="A19" s="20" t="s">
        <v>32</v>
      </c>
      <c r="B19" s="20"/>
      <c r="T19" s="20">
        <f>SUM(C18:T18)</f>
        <v>1414.5119999999999</v>
      </c>
      <c r="U19" s="20"/>
    </row>
    <row r="20" ht="21" customHeight="1">
      <c r="A20" s="4" t="s">
        <v>33</v>
      </c>
      <c r="B20" s="4"/>
      <c r="C20" s="4"/>
      <c r="D20" s="4"/>
      <c r="E20" s="4"/>
      <c r="F20" s="4"/>
      <c r="G20" s="4"/>
      <c r="H20" s="4"/>
      <c r="I20" s="4"/>
      <c r="J20" s="21"/>
      <c r="K20" s="4" t="s">
        <v>34</v>
      </c>
      <c r="L20" s="4"/>
      <c r="M20" s="4"/>
      <c r="N20" s="4"/>
      <c r="O20" s="4"/>
      <c r="P20" s="4"/>
      <c r="Q20" s="4"/>
      <c r="R20" s="4"/>
      <c r="S20" s="4"/>
      <c r="T20" s="22"/>
      <c r="U20" s="22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4</cp:revision>
  <dcterms:created xsi:type="dcterms:W3CDTF">2022-02-27T09:03:48Z</dcterms:created>
  <dcterms:modified xsi:type="dcterms:W3CDTF">2024-05-15T09:11:03Z</dcterms:modified>
</cp:coreProperties>
</file>