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<sst xmlns="http://schemas.openxmlformats.org/spreadsheetml/2006/main" count="37" uniqueCount="37">
  <si>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 xml:space="preserve">Меню требования питания учащихся 1-4 классов "Кунзахская ООШ"</t>
  </si>
  <si>
    <t xml:space="preserve">"11  "    май      2024г.</t>
  </si>
  <si>
    <t xml:space="preserve">Утверждаю директор "Кунзахской ООШ"</t>
  </si>
  <si>
    <t xml:space="preserve">Количество довольствующихся _______</t>
  </si>
  <si>
    <r>
      <rPr>
        <b/>
        <sz val="8"/>
        <color theme="1"/>
        <rFont val="Calibri"/>
        <scheme val="minor"/>
      </rPr>
      <t xml:space="preserve">День 1</t>
    </r>
    <r>
      <rPr>
        <b/>
        <sz val="9"/>
        <color theme="1"/>
        <rFont val="Calibri"/>
        <scheme val="minor"/>
      </rPr>
      <t>2</t>
    </r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</si>
  <si>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</si>
  <si>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</si>
  <si>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</si>
  <si>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</si>
  <si>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Яблоко</t>
  </si>
  <si>
    <t>Фарщ</t>
  </si>
  <si>
    <t xml:space="preserve">Масло раст.</t>
  </si>
  <si>
    <t>Кислот.лим.</t>
  </si>
  <si>
    <t>Сухари</t>
  </si>
  <si>
    <t>Морковь</t>
  </si>
  <si>
    <t>Масл.Слив</t>
  </si>
  <si>
    <t>Соль</t>
  </si>
  <si>
    <t>Сгушенка</t>
  </si>
  <si>
    <t>Круп.перл.</t>
  </si>
  <si>
    <t>Капуста</t>
  </si>
  <si>
    <t>Кукуруза</t>
  </si>
  <si>
    <t>Чай</t>
  </si>
  <si>
    <t xml:space="preserve">Сахар </t>
  </si>
  <si>
    <t xml:space="preserve">Горох зел.</t>
  </si>
  <si>
    <t>Йогурт</t>
  </si>
  <si>
    <t>Хлеб</t>
  </si>
  <si>
    <t xml:space="preserve">Каша перловя.</t>
  </si>
  <si>
    <t>Салат</t>
  </si>
  <si>
    <t>Фрикад.из.говяд.</t>
  </si>
  <si>
    <t>Степ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</si>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</sst>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0" fillId="0" borderId="3" numFmtId="0" xfId="0" applyBorder="1" applyAlignment="1">
      <alignment horizontal="center" vertical="center"/>
    </xf>
    <xf fontId="10" fillId="0" borderId="0" numFmtId="0" xfId="0" applyFont="1"/>
    <xf fontId="11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H12" activeCellId="0" sqref="AH12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18</v>
      </c>
      <c r="G4" s="8"/>
      <c r="H4" s="9" t="s">
        <v>4</v>
      </c>
      <c r="I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/>
      <c r="O6" s="12" t="s">
        <v>19</v>
      </c>
      <c r="P6" s="12" t="s">
        <v>20</v>
      </c>
      <c r="Q6" s="12" t="s">
        <v>21</v>
      </c>
      <c r="R6" s="13" t="s">
        <v>22</v>
      </c>
      <c r="S6" s="13" t="s">
        <v>23</v>
      </c>
      <c r="T6" s="12" t="s">
        <v>24</v>
      </c>
    </row>
    <row r="7" ht="29.100000000000001" customHeight="1">
      <c r="A7" s="14"/>
      <c r="B7" s="15" t="s">
        <v>25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26</v>
      </c>
      <c r="C8" s="16"/>
      <c r="D8" s="16"/>
      <c r="E8" s="16"/>
      <c r="F8" s="16"/>
      <c r="G8" s="16"/>
      <c r="H8" s="16"/>
      <c r="I8" s="16"/>
      <c r="J8" s="16">
        <v>1.e-002</v>
      </c>
      <c r="K8" s="16">
        <v>1.e-003</v>
      </c>
      <c r="L8" s="16"/>
      <c r="M8" s="16">
        <v>5.0000000000000003e-002</v>
      </c>
      <c r="N8" s="16"/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27</v>
      </c>
      <c r="C9" s="16"/>
      <c r="D9" s="16"/>
      <c r="E9" s="16"/>
      <c r="F9" s="16">
        <v>3.0000000000000001e-003</v>
      </c>
      <c r="G9" s="16">
        <v>1.e-003</v>
      </c>
      <c r="H9" s="16"/>
      <c r="I9" s="16">
        <v>1.e-002</v>
      </c>
      <c r="J9" s="16"/>
      <c r="K9" s="16">
        <v>1.e-003</v>
      </c>
      <c r="L9" s="16"/>
      <c r="M9" s="16"/>
      <c r="N9" s="16"/>
      <c r="O9" s="16">
        <v>5.0000000000000003e-002</v>
      </c>
      <c r="P9" s="16">
        <v>1.e-002</v>
      </c>
      <c r="Q9" s="16"/>
      <c r="R9" s="16">
        <v>3.0000000000000001e-003</v>
      </c>
      <c r="S9" s="16">
        <v>1.e-002</v>
      </c>
      <c r="T9" s="16"/>
    </row>
    <row r="10" ht="29.100000000000001" customHeight="1">
      <c r="A10" s="14"/>
      <c r="B10" s="17" t="s">
        <v>21</v>
      </c>
      <c r="C10" s="18"/>
      <c r="D10" s="16"/>
      <c r="E10" s="16"/>
      <c r="F10" s="16"/>
      <c r="G10" s="16"/>
      <c r="H10" s="16"/>
      <c r="I10" s="16"/>
      <c r="J10" s="16">
        <v>1.e-002</v>
      </c>
      <c r="K10" s="16"/>
      <c r="L10" s="16"/>
      <c r="M10" s="16"/>
      <c r="N10" s="16"/>
      <c r="O10" s="16"/>
      <c r="P10" s="16"/>
      <c r="Q10" s="16">
        <v>1.e-003</v>
      </c>
      <c r="R10" s="16">
        <v>1.e-002</v>
      </c>
      <c r="S10" s="16"/>
      <c r="T10" s="16"/>
    </row>
    <row r="11" ht="29.100000000000001" customHeight="1">
      <c r="A11" s="14"/>
      <c r="B11" s="15" t="s">
        <v>28</v>
      </c>
      <c r="C11" s="16"/>
      <c r="D11" s="16"/>
      <c r="E11" s="16">
        <v>5.0000000000000003e-002</v>
      </c>
      <c r="F11" s="16">
        <v>2.e-003</v>
      </c>
      <c r="G11" s="16"/>
      <c r="H11" s="16">
        <v>1.e-003</v>
      </c>
      <c r="I11" s="16"/>
      <c r="J11" s="16"/>
      <c r="K11" s="16">
        <v>1.e-003</v>
      </c>
      <c r="L11" s="16"/>
      <c r="M11" s="16"/>
      <c r="N11" s="16"/>
      <c r="O11" s="16"/>
      <c r="P11" s="16"/>
      <c r="Q11" s="16"/>
      <c r="R11" s="16"/>
      <c r="S11" s="16"/>
      <c r="T11" s="16"/>
    </row>
    <row r="12" ht="29.100000000000001" customHeight="1">
      <c r="A12" s="14"/>
      <c r="B12" s="17" t="s">
        <v>17</v>
      </c>
      <c r="C12" s="16"/>
      <c r="D12" s="16"/>
      <c r="E12" s="16"/>
      <c r="F12" s="16"/>
      <c r="G12" s="16"/>
      <c r="H12" s="16"/>
      <c r="I12" s="16"/>
      <c r="J12" s="16"/>
      <c r="K12" s="16"/>
      <c r="L12" s="16">
        <v>1.e-002</v>
      </c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7" t="s">
        <v>24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v>1</v>
      </c>
    </row>
    <row r="14" ht="29.100000000000001" customHeight="1">
      <c r="A14" s="14"/>
      <c r="B14" s="17" t="s">
        <v>9</v>
      </c>
      <c r="C14" s="16"/>
      <c r="D14" s="16">
        <v>0.14999999999999999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ht="29.100000000000001" customHeight="1">
      <c r="A15" s="14"/>
      <c r="B15" s="17" t="s">
        <v>29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ht="27.75" customHeight="1">
      <c r="A16" s="19" t="s">
        <v>30</v>
      </c>
      <c r="B16" s="20"/>
      <c r="C16" s="16">
        <v>120</v>
      </c>
      <c r="D16" s="16">
        <v>150</v>
      </c>
      <c r="E16" s="16">
        <v>50</v>
      </c>
      <c r="F16" s="16">
        <v>5</v>
      </c>
      <c r="G16" s="16">
        <v>1</v>
      </c>
      <c r="H16" s="16">
        <v>1</v>
      </c>
      <c r="I16" s="16">
        <v>10</v>
      </c>
      <c r="J16" s="16">
        <v>20</v>
      </c>
      <c r="K16" s="16">
        <v>3.0000000000000001e-003</v>
      </c>
      <c r="L16" s="16">
        <v>10</v>
      </c>
      <c r="M16" s="16">
        <v>50</v>
      </c>
      <c r="N16" s="16"/>
      <c r="O16" s="16">
        <v>50</v>
      </c>
      <c r="P16" s="16">
        <v>10</v>
      </c>
      <c r="Q16" s="16">
        <v>1</v>
      </c>
      <c r="R16" s="16">
        <v>13</v>
      </c>
      <c r="S16" s="16">
        <v>10</v>
      </c>
      <c r="T16" s="16">
        <v>1</v>
      </c>
    </row>
    <row r="17" ht="27.75" customHeight="1">
      <c r="A17" s="19" t="s">
        <v>31</v>
      </c>
      <c r="B17" s="20"/>
      <c r="C17" s="16">
        <v>56</v>
      </c>
      <c r="D17" s="16">
        <v>100</v>
      </c>
      <c r="E17" s="16">
        <v>600</v>
      </c>
      <c r="F17" s="16">
        <v>150</v>
      </c>
      <c r="G17" s="16">
        <v>1400</v>
      </c>
      <c r="H17" s="16">
        <v>233</v>
      </c>
      <c r="I17" s="16">
        <v>45</v>
      </c>
      <c r="J17" s="16">
        <v>950</v>
      </c>
      <c r="K17" s="16">
        <v>25</v>
      </c>
      <c r="L17" s="16">
        <v>342</v>
      </c>
      <c r="M17" s="16">
        <v>80</v>
      </c>
      <c r="N17" s="16"/>
      <c r="O17" s="16">
        <v>45</v>
      </c>
      <c r="P17" s="16">
        <v>190.80000000000001</v>
      </c>
      <c r="Q17" s="16">
        <v>1450</v>
      </c>
      <c r="R17" s="16">
        <v>90</v>
      </c>
      <c r="S17" s="16">
        <v>131.19999999999999</v>
      </c>
      <c r="T17" s="16">
        <v>35</v>
      </c>
    </row>
    <row r="18" ht="27.75" customHeight="1">
      <c r="A18" s="19" t="s">
        <v>32</v>
      </c>
      <c r="B18" s="20"/>
      <c r="C18" s="16">
        <f>(C11+C7)*F4</f>
        <v>2.1600000000000001</v>
      </c>
      <c r="D18" s="16">
        <f>D14*F4</f>
        <v>2.6999999999999997</v>
      </c>
      <c r="E18" s="16">
        <f>E11*F4</f>
        <v>0.90000000000000002</v>
      </c>
      <c r="F18" s="16">
        <f>(F9+F11)*F4</f>
        <v>8.9999999999999997e-002</v>
      </c>
      <c r="G18" s="16">
        <f>G9*F4</f>
        <v>1.8000000000000002e-002</v>
      </c>
      <c r="H18" s="16">
        <f>H11*F4</f>
        <v>1.8000000000000002e-002</v>
      </c>
      <c r="I18" s="16">
        <f>(I9+I8)*F4</f>
        <v>0.17999999999999999</v>
      </c>
      <c r="J18" s="16">
        <f>(J11+J10+J8)*F4</f>
        <v>0.35999999999999999</v>
      </c>
      <c r="K18" s="16">
        <f>(K11+K9+K8)*F4</f>
        <v>5.3999999999999999e-002</v>
      </c>
      <c r="L18" s="16">
        <f>L12*F4</f>
        <v>0.17999999999999999</v>
      </c>
      <c r="M18" s="16">
        <f>M8*F4</f>
        <v>0.90000000000000002</v>
      </c>
      <c r="N18" s="16">
        <f>N15*F4</f>
        <v>0</v>
      </c>
      <c r="O18" s="16">
        <f>O9*F4</f>
        <v>0.90000000000000002</v>
      </c>
      <c r="P18" s="16">
        <f>P9*F4</f>
        <v>0.17999999999999999</v>
      </c>
      <c r="Q18" s="16">
        <f>Q10*F4</f>
        <v>1.8000000000000002e-002</v>
      </c>
      <c r="R18" s="16">
        <f>(R10+R9)*F4</f>
        <v>0.23400000000000001</v>
      </c>
      <c r="S18" s="16">
        <f>S9*F4</f>
        <v>0.17999999999999999</v>
      </c>
      <c r="T18" s="16">
        <f>T13*F4</f>
        <v>18</v>
      </c>
    </row>
    <row r="19" ht="27.75" customHeight="1">
      <c r="A19" s="19" t="s">
        <v>33</v>
      </c>
      <c r="B19" s="20"/>
      <c r="C19" s="16">
        <f>C18*C17</f>
        <v>120.96000000000001</v>
      </c>
      <c r="D19" s="16">
        <f>D18*D17</f>
        <v>270</v>
      </c>
      <c r="E19" s="16">
        <f t="shared" ref="E19:L19" si="0">E18*E17</f>
        <v>540</v>
      </c>
      <c r="F19" s="16">
        <f t="shared" si="0"/>
        <v>13.5</v>
      </c>
      <c r="G19" s="16">
        <f t="shared" si="0"/>
        <v>25.200000000000003</v>
      </c>
      <c r="H19" s="16">
        <f t="shared" si="0"/>
        <v>4.1940000000000008</v>
      </c>
      <c r="I19" s="16">
        <f t="shared" si="0"/>
        <v>8.0999999999999996</v>
      </c>
      <c r="J19" s="16">
        <f t="shared" si="0"/>
        <v>342</v>
      </c>
      <c r="K19" s="16">
        <f t="shared" si="0"/>
        <v>1.3500000000000001</v>
      </c>
      <c r="L19" s="16">
        <f t="shared" si="0"/>
        <v>61.559999999999995</v>
      </c>
      <c r="M19" s="16">
        <f t="shared" ref="M19:R19" si="1">M18*M17</f>
        <v>72</v>
      </c>
      <c r="N19" s="16">
        <f>N18*N17</f>
        <v>0</v>
      </c>
      <c r="O19" s="16">
        <f t="shared" si="1"/>
        <v>40.5</v>
      </c>
      <c r="P19" s="16">
        <f t="shared" si="1"/>
        <v>34.344000000000001</v>
      </c>
      <c r="Q19" s="16">
        <f t="shared" si="1"/>
        <v>26.100000000000001</v>
      </c>
      <c r="R19" s="16">
        <f t="shared" si="1"/>
        <v>21.060000000000002</v>
      </c>
      <c r="S19" s="16">
        <f>S18*S17</f>
        <v>23.615999999999996</v>
      </c>
      <c r="T19" s="16">
        <f>T18*T17</f>
        <v>630</v>
      </c>
    </row>
    <row r="20" ht="21" customHeight="1">
      <c r="A20" s="8" t="s">
        <v>34</v>
      </c>
      <c r="B20" s="8"/>
      <c r="S20" s="21"/>
      <c r="T20" s="8">
        <f>SUM(C19:T19)</f>
        <v>2234.4839999999999</v>
      </c>
      <c r="U20" s="8"/>
    </row>
    <row r="21" ht="19.5" customHeight="1">
      <c r="A21" s="5" t="s">
        <v>35</v>
      </c>
      <c r="B21" s="5"/>
      <c r="C21" s="5"/>
      <c r="D21" s="5"/>
      <c r="E21" s="5"/>
      <c r="F21" s="5"/>
      <c r="G21" s="5"/>
      <c r="H21" s="5"/>
      <c r="I21" s="5"/>
      <c r="J21" s="22"/>
      <c r="K21" s="5" t="s">
        <v>36</v>
      </c>
      <c r="L21" s="5"/>
      <c r="M21" s="5"/>
      <c r="N21" s="5"/>
      <c r="O21" s="5"/>
      <c r="P21" s="5"/>
      <c r="Q21" s="5"/>
      <c r="R21" s="5"/>
      <c r="S21" s="5"/>
      <c r="T21" s="23"/>
      <c r="U21" s="23"/>
    </row>
  </sheetData>
  <mergeCells count="3">
    <mergeCell ref="A6:A15"/>
    <mergeCell ref="A18:B18"/>
    <mergeCell ref="A19:B19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2024-05-15T09:05:12Z</dcterms:modified>
</cp:coreProperties>
</file>