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D:\Desktop\Меню\"/>
    </mc:Choice>
  </mc:AlternateContent>
  <xr:revisionPtr revIDLastSave="0" documentId="13_ncr:1_{F47FC854-C9A2-413D-91FD-49225C2099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6" i="1" l="1"/>
  <c r="O17" i="1" s="1"/>
  <c r="T16" i="1"/>
  <c r="T17" i="1" s="1"/>
  <c r="S16" i="1"/>
  <c r="S17" i="1" s="1"/>
  <c r="R16" i="1"/>
  <c r="R17" i="1" s="1"/>
  <c r="Q16" i="1"/>
  <c r="Q17" i="1" s="1"/>
  <c r="P16" i="1"/>
  <c r="P17" i="1" s="1"/>
  <c r="N16" i="1"/>
  <c r="N17" i="1" s="1"/>
  <c r="M16" i="1"/>
  <c r="M17" i="1" s="1"/>
  <c r="K16" i="1"/>
  <c r="K17" i="1" s="1"/>
  <c r="J16" i="1"/>
  <c r="J17" i="1" s="1"/>
  <c r="I16" i="1"/>
  <c r="I17" i="1" s="1"/>
  <c r="H16" i="1"/>
  <c r="H17" i="1" s="1"/>
  <c r="G16" i="1"/>
  <c r="G17" i="1" s="1"/>
  <c r="F16" i="1"/>
  <c r="F17" i="1" s="1"/>
  <c r="E16" i="1"/>
  <c r="E17" i="1" s="1"/>
  <c r="D16" i="1"/>
  <c r="D17" i="1" s="1"/>
  <c r="C16" i="1"/>
  <c r="C17" i="1" s="1"/>
  <c r="T18" i="1" l="1"/>
</calcChain>
</file>

<file path=xl/sharedStrings.xml><?xml version="1.0" encoding="utf-8"?>
<sst xmlns="http://schemas.openxmlformats.org/spreadsheetml/2006/main" count="37" uniqueCount="34">
  <si>
    <t>Меню требования питания учащихся 1-4 классов "Кунзахская ООШ"</t>
  </si>
  <si>
    <t>Утверждаю директор "Кунзахской ООШ"</t>
  </si>
  <si>
    <t xml:space="preserve">Количество довольствующихся </t>
  </si>
  <si>
    <t>День 9</t>
  </si>
  <si>
    <t>_____________ Гамзатов А.И.</t>
  </si>
  <si>
    <t>Завтрак</t>
  </si>
  <si>
    <t>Наименование продуктов</t>
  </si>
  <si>
    <t xml:space="preserve">Хлеб </t>
  </si>
  <si>
    <t>Картофель</t>
  </si>
  <si>
    <t>Мясо</t>
  </si>
  <si>
    <t>Масло раст.</t>
  </si>
  <si>
    <t>Макароны</t>
  </si>
  <si>
    <t>Томат</t>
  </si>
  <si>
    <t>Морковь</t>
  </si>
  <si>
    <t>Лук</t>
  </si>
  <si>
    <t>Соль</t>
  </si>
  <si>
    <t>Фасоль</t>
  </si>
  <si>
    <t>Курага</t>
  </si>
  <si>
    <t xml:space="preserve">Сахар </t>
  </si>
  <si>
    <t>Яблоки</t>
  </si>
  <si>
    <t>Степ</t>
  </si>
  <si>
    <t>Хлеб</t>
  </si>
  <si>
    <t>Суп Фасол.</t>
  </si>
  <si>
    <t>Говядина отварная</t>
  </si>
  <si>
    <t>Кампот</t>
  </si>
  <si>
    <t>Итого на ребенка</t>
  </si>
  <si>
    <t>Цена за кг.</t>
  </si>
  <si>
    <t>Итого к выдаче</t>
  </si>
  <si>
    <t>Итого сумма</t>
  </si>
  <si>
    <t>Итого</t>
  </si>
  <si>
    <t xml:space="preserve">Продукты выдал завхоз _____________________ </t>
  </si>
  <si>
    <t>Продукты получила повар ________________Сайпулаева П.А.</t>
  </si>
  <si>
    <t>"24 "   апрель    2024г.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</si>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</sst>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3"/>
      <color theme="1"/>
      <name val="Calibri"/>
      <scheme val="minor"/>
    </font>
    <font>
      <b/>
      <sz val="15"/>
      <color theme="1"/>
      <name val="Calibri"/>
      <scheme val="minor"/>
    </font>
    <font>
      <b/>
      <sz val="11"/>
      <color theme="1"/>
      <name val="Calibri"/>
      <scheme val="minor"/>
    </font>
    <font>
      <b/>
      <sz val="12"/>
      <color theme="1"/>
      <name val="Calibri"/>
      <scheme val="minor"/>
    </font>
    <font>
      <b/>
      <sz val="12.5"/>
      <color theme="1"/>
      <name val="Calibri"/>
      <scheme val="minor"/>
    </font>
    <font>
      <sz val="12.5"/>
      <color theme="1"/>
      <name val="Calibri"/>
      <scheme val="minor"/>
    </font>
    <font>
      <sz val="12"/>
      <color theme="1"/>
      <name val="Calibri"/>
      <scheme val="minor"/>
    </font>
    <font>
      <b/>
      <sz val="8"/>
      <color theme="1"/>
      <name val="Calibri"/>
      <scheme val="minor"/>
    </font>
    <font>
      <sz val="9"/>
      <color theme="1"/>
      <name val="Calibri"/>
      <scheme val="minor"/>
    </font>
    <font>
      <b/>
      <sz val="14"/>
      <color theme="1"/>
      <name val="Calibri"/>
      <scheme val="minor"/>
    </font>
    <font>
      <b/>
      <sz val="10"/>
      <color theme="1"/>
      <name val="Calibri"/>
      <scheme val="minor"/>
    </font>
    <font>
      <sz val="1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2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0" fontId="0" fillId="0" borderId="2" xfId="0" applyBorder="1"/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2" fillId="0" borderId="1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zoomScale="80" workbookViewId="0">
      <selection activeCell="X17" sqref="X17"/>
    </sheetView>
  </sheetViews>
  <sheetFormatPr defaultRowHeight="15" x14ac:dyDescent="0.25"/>
  <cols>
    <col min="1" max="1" width="4.7109375" customWidth="1"/>
    <col min="2" max="2" width="13" customWidth="1"/>
    <col min="3" max="20" width="6.7109375" customWidth="1"/>
  </cols>
  <sheetData>
    <row r="1" spans="1:20" ht="19.5" x14ac:dyDescent="0.3">
      <c r="B1" s="1"/>
      <c r="C1" s="1"/>
      <c r="D1" s="1"/>
      <c r="E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7.25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7.25" x14ac:dyDescent="0.3">
      <c r="B3" s="3" t="s">
        <v>32</v>
      </c>
      <c r="C3" s="3"/>
      <c r="D3" s="3"/>
      <c r="E3" s="3"/>
      <c r="F3" s="3"/>
      <c r="G3" s="4"/>
      <c r="H3" s="1"/>
      <c r="I3" s="1"/>
      <c r="J3" s="1"/>
      <c r="K3" s="1"/>
      <c r="L3" s="1"/>
      <c r="M3" s="5" t="s">
        <v>1</v>
      </c>
      <c r="N3" s="5"/>
      <c r="O3" s="5"/>
      <c r="P3" s="5"/>
      <c r="Q3" s="5"/>
      <c r="R3" s="5"/>
      <c r="S3" s="6"/>
      <c r="T3" s="7"/>
    </row>
    <row r="4" spans="1:20" ht="15.75" customHeight="1" x14ac:dyDescent="0.3">
      <c r="B4" s="5" t="s">
        <v>2</v>
      </c>
      <c r="C4" s="5"/>
      <c r="D4" s="5"/>
      <c r="E4" s="5"/>
      <c r="F4" s="3">
        <v>20</v>
      </c>
      <c r="G4" s="3"/>
      <c r="H4" s="1"/>
      <c r="I4" s="8" t="s">
        <v>3</v>
      </c>
      <c r="J4" s="9"/>
      <c r="K4" s="1"/>
      <c r="L4" s="1"/>
      <c r="M4" s="5"/>
      <c r="N4" s="5" t="s">
        <v>4</v>
      </c>
      <c r="O4" s="5"/>
      <c r="P4" s="5"/>
      <c r="Q4" s="5"/>
      <c r="R4" s="5"/>
      <c r="S4" s="6"/>
      <c r="T4" s="7"/>
    </row>
    <row r="5" spans="1:20" ht="15.75" customHeight="1" x14ac:dyDescent="0.25"/>
    <row r="6" spans="1:20" ht="74.25" customHeight="1" x14ac:dyDescent="0.25">
      <c r="A6" s="23" t="s">
        <v>5</v>
      </c>
      <c r="B6" s="10" t="s">
        <v>6</v>
      </c>
      <c r="C6" s="11" t="s">
        <v>7</v>
      </c>
      <c r="D6" s="11" t="s">
        <v>8</v>
      </c>
      <c r="E6" s="11" t="s">
        <v>9</v>
      </c>
      <c r="F6" s="12" t="s">
        <v>10</v>
      </c>
      <c r="G6" s="12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L6" s="11" t="s">
        <v>33</v>
      </c>
      <c r="M6" s="11" t="s">
        <v>16</v>
      </c>
      <c r="N6" s="11"/>
      <c r="O6" s="11"/>
      <c r="P6" s="11"/>
      <c r="Q6" s="11" t="s">
        <v>17</v>
      </c>
      <c r="R6" s="12" t="s">
        <v>18</v>
      </c>
      <c r="S6" s="12" t="s">
        <v>19</v>
      </c>
      <c r="T6" s="11" t="s">
        <v>20</v>
      </c>
    </row>
    <row r="7" spans="1:20" ht="29.1" customHeight="1" x14ac:dyDescent="0.25">
      <c r="A7" s="24"/>
      <c r="B7" s="13" t="s">
        <v>21</v>
      </c>
      <c r="C7" s="14">
        <v>0.12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spans="1:20" ht="29.1" customHeight="1" x14ac:dyDescent="0.25">
      <c r="A8" s="24"/>
      <c r="B8" s="13" t="s">
        <v>22</v>
      </c>
      <c r="C8" s="14"/>
      <c r="D8" s="14">
        <v>0.16</v>
      </c>
      <c r="E8" s="14"/>
      <c r="F8" s="14">
        <v>5.0000000000000001E-3</v>
      </c>
      <c r="G8" s="14">
        <v>0.04</v>
      </c>
      <c r="H8" s="14">
        <v>1E-3</v>
      </c>
      <c r="I8" s="14">
        <v>0.05</v>
      </c>
      <c r="J8" s="14">
        <v>0.01</v>
      </c>
      <c r="K8" s="14">
        <v>1.5E-3</v>
      </c>
      <c r="L8" s="14"/>
      <c r="M8" s="14">
        <v>0.05</v>
      </c>
      <c r="N8" s="14"/>
      <c r="O8" s="14"/>
      <c r="P8" s="14"/>
      <c r="Q8" s="14"/>
      <c r="R8" s="14"/>
      <c r="S8" s="14"/>
      <c r="T8" s="14"/>
    </row>
    <row r="9" spans="1:20" ht="29.1" customHeight="1" x14ac:dyDescent="0.25">
      <c r="A9" s="24"/>
      <c r="B9" s="13" t="s">
        <v>23</v>
      </c>
      <c r="C9" s="14"/>
      <c r="D9" s="14"/>
      <c r="E9" s="14">
        <v>0.05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0" ht="29.1" customHeight="1" x14ac:dyDescent="0.25">
      <c r="A10" s="24"/>
      <c r="B10" s="15" t="s">
        <v>24</v>
      </c>
      <c r="C10" s="16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>
        <v>0.01</v>
      </c>
      <c r="R10" s="14">
        <v>0.01</v>
      </c>
      <c r="S10" s="14"/>
      <c r="T10" s="14"/>
    </row>
    <row r="11" spans="1:20" ht="29.1" customHeight="1" x14ac:dyDescent="0.25">
      <c r="A11" s="24"/>
      <c r="B11" s="13" t="s">
        <v>33</v>
      </c>
      <c r="C11" s="14"/>
      <c r="D11" s="14"/>
      <c r="E11" s="14"/>
      <c r="F11" s="14"/>
      <c r="G11" s="14"/>
      <c r="H11" s="14"/>
      <c r="I11" s="14"/>
      <c r="J11" s="14"/>
      <c r="K11" s="14"/>
      <c r="L11" s="14">
        <v>1</v>
      </c>
      <c r="M11" s="14"/>
      <c r="N11" s="14"/>
      <c r="O11" s="14"/>
      <c r="P11" s="14"/>
      <c r="Q11" s="14"/>
      <c r="R11" s="14"/>
      <c r="S11" s="14"/>
      <c r="T11" s="14"/>
    </row>
    <row r="12" spans="1:20" ht="29.1" customHeight="1" x14ac:dyDescent="0.25">
      <c r="A12" s="24"/>
      <c r="B12" s="15" t="s">
        <v>20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</row>
    <row r="13" spans="1:20" ht="29.1" customHeight="1" x14ac:dyDescent="0.25">
      <c r="A13" s="24"/>
      <c r="B13" s="17" t="s">
        <v>19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>
        <v>0.13</v>
      </c>
      <c r="T13" s="14"/>
    </row>
    <row r="14" spans="1:20" ht="27.75" customHeight="1" x14ac:dyDescent="0.25">
      <c r="A14" s="18" t="s">
        <v>25</v>
      </c>
      <c r="B14" s="19"/>
      <c r="C14" s="14">
        <v>120</v>
      </c>
      <c r="D14" s="14">
        <v>160</v>
      </c>
      <c r="E14" s="14">
        <v>50</v>
      </c>
      <c r="F14" s="14">
        <v>5</v>
      </c>
      <c r="G14" s="14">
        <v>40</v>
      </c>
      <c r="H14" s="14">
        <v>3</v>
      </c>
      <c r="I14" s="14">
        <v>41</v>
      </c>
      <c r="J14" s="14">
        <v>31.6</v>
      </c>
      <c r="K14" s="14">
        <v>2</v>
      </c>
      <c r="L14" s="14">
        <v>1</v>
      </c>
      <c r="M14" s="14">
        <v>50</v>
      </c>
      <c r="N14" s="14">
        <v>0</v>
      </c>
      <c r="O14" s="14"/>
      <c r="P14" s="14">
        <v>0</v>
      </c>
      <c r="Q14" s="14">
        <v>10</v>
      </c>
      <c r="R14" s="14">
        <v>10</v>
      </c>
      <c r="S14" s="14">
        <v>130</v>
      </c>
      <c r="T14" s="14"/>
    </row>
    <row r="15" spans="1:20" ht="27.75" customHeight="1" x14ac:dyDescent="0.25">
      <c r="A15" s="18" t="s">
        <v>26</v>
      </c>
      <c r="B15" s="19"/>
      <c r="C15" s="14">
        <v>56</v>
      </c>
      <c r="D15" s="14">
        <v>35</v>
      </c>
      <c r="E15" s="14">
        <v>500</v>
      </c>
      <c r="F15" s="14">
        <v>150</v>
      </c>
      <c r="G15" s="14">
        <v>80</v>
      </c>
      <c r="H15" s="14">
        <v>340</v>
      </c>
      <c r="I15" s="14">
        <v>45</v>
      </c>
      <c r="J15" s="14">
        <v>30</v>
      </c>
      <c r="K15" s="14">
        <v>25</v>
      </c>
      <c r="L15" s="14">
        <v>35</v>
      </c>
      <c r="M15" s="14">
        <v>240</v>
      </c>
      <c r="N15" s="14">
        <v>0</v>
      </c>
      <c r="O15" s="14"/>
      <c r="P15" s="14">
        <v>0</v>
      </c>
      <c r="Q15" s="14">
        <v>350</v>
      </c>
      <c r="R15" s="14">
        <v>90</v>
      </c>
      <c r="S15" s="14">
        <v>100</v>
      </c>
      <c r="T15" s="14"/>
    </row>
    <row r="16" spans="1:20" ht="27.75" customHeight="1" x14ac:dyDescent="0.25">
      <c r="A16" s="25" t="s">
        <v>27</v>
      </c>
      <c r="B16" s="26"/>
      <c r="C16" s="14">
        <f>C7*F4</f>
        <v>2.4</v>
      </c>
      <c r="D16" s="14">
        <f>D8*F4</f>
        <v>3.2</v>
      </c>
      <c r="E16" s="14">
        <f>E9*F4</f>
        <v>1</v>
      </c>
      <c r="F16" s="14">
        <f>(F12+F9+F8)*F4</f>
        <v>0.1</v>
      </c>
      <c r="G16" s="14">
        <f>G8*F4</f>
        <v>0.8</v>
      </c>
      <c r="H16" s="14">
        <f>H8*F4</f>
        <v>0.02</v>
      </c>
      <c r="I16" s="14">
        <f>(I9+I8)*F4</f>
        <v>1</v>
      </c>
      <c r="J16" s="14">
        <f>(J9+J8)*F4</f>
        <v>0.2</v>
      </c>
      <c r="K16" s="14">
        <f>(K9+K8)*F4</f>
        <v>0.03</v>
      </c>
      <c r="L16" s="14">
        <v>16</v>
      </c>
      <c r="M16" s="14">
        <f>M8*F4</f>
        <v>1</v>
      </c>
      <c r="N16" s="14">
        <f>N9*F4</f>
        <v>0</v>
      </c>
      <c r="O16" s="14">
        <f>O11*F4</f>
        <v>0</v>
      </c>
      <c r="P16" s="14">
        <f>P12*F4</f>
        <v>0</v>
      </c>
      <c r="Q16" s="14">
        <f>Q10*F4</f>
        <v>0.2</v>
      </c>
      <c r="R16" s="14">
        <f>R10*F4</f>
        <v>0.2</v>
      </c>
      <c r="S16" s="14">
        <f>S13*F4</f>
        <v>2.6</v>
      </c>
      <c r="T16" s="14">
        <f>T12*F4</f>
        <v>0</v>
      </c>
    </row>
    <row r="17" spans="1:21" ht="27" customHeight="1" x14ac:dyDescent="0.25">
      <c r="A17" s="25" t="s">
        <v>28</v>
      </c>
      <c r="B17" s="26"/>
      <c r="C17" s="14">
        <f>C16*C15</f>
        <v>134.4</v>
      </c>
      <c r="D17" s="14">
        <f>D16*D15</f>
        <v>112</v>
      </c>
      <c r="E17" s="14">
        <f t="shared" ref="E17:K17" si="0">E16*E15</f>
        <v>500</v>
      </c>
      <c r="F17" s="14">
        <f t="shared" si="0"/>
        <v>15</v>
      </c>
      <c r="G17" s="14">
        <f t="shared" si="0"/>
        <v>64</v>
      </c>
      <c r="H17" s="14">
        <f t="shared" si="0"/>
        <v>6.8</v>
      </c>
      <c r="I17" s="14">
        <f t="shared" si="0"/>
        <v>45</v>
      </c>
      <c r="J17" s="14">
        <f t="shared" si="0"/>
        <v>6</v>
      </c>
      <c r="K17" s="14">
        <f t="shared" si="0"/>
        <v>0.75</v>
      </c>
      <c r="L17" s="14">
        <v>0</v>
      </c>
      <c r="M17" s="14">
        <f t="shared" ref="M17:T17" si="1">M16*M15</f>
        <v>240</v>
      </c>
      <c r="N17" s="14">
        <f t="shared" si="1"/>
        <v>0</v>
      </c>
      <c r="O17" s="14">
        <f t="shared" si="1"/>
        <v>0</v>
      </c>
      <c r="P17" s="14">
        <f t="shared" si="1"/>
        <v>0</v>
      </c>
      <c r="Q17" s="14">
        <f t="shared" si="1"/>
        <v>70</v>
      </c>
      <c r="R17" s="14">
        <f t="shared" si="1"/>
        <v>18</v>
      </c>
      <c r="S17" s="14">
        <f>S16*S15</f>
        <v>260</v>
      </c>
      <c r="T17" s="14">
        <f t="shared" si="1"/>
        <v>0</v>
      </c>
    </row>
    <row r="18" spans="1:21" ht="21" customHeight="1" x14ac:dyDescent="0.3">
      <c r="A18" s="20" t="s">
        <v>29</v>
      </c>
      <c r="B18" s="20"/>
      <c r="T18" s="20">
        <f>SUM(C17:T17)</f>
        <v>1471.9499999999998</v>
      </c>
      <c r="U18" s="20"/>
    </row>
    <row r="19" spans="1:21" ht="19.5" customHeight="1" x14ac:dyDescent="0.3">
      <c r="A19" s="5" t="s">
        <v>30</v>
      </c>
      <c r="B19" s="5"/>
      <c r="C19" s="5"/>
      <c r="D19" s="5"/>
      <c r="E19" s="5"/>
      <c r="F19" s="5"/>
      <c r="G19" s="5"/>
      <c r="H19" s="5"/>
      <c r="I19" s="5"/>
      <c r="J19" s="21"/>
      <c r="K19" s="5" t="s">
        <v>31</v>
      </c>
      <c r="L19" s="5"/>
      <c r="M19" s="5"/>
      <c r="N19" s="5"/>
      <c r="O19" s="5"/>
      <c r="P19" s="5"/>
      <c r="Q19" s="5"/>
      <c r="R19" s="5"/>
      <c r="S19" s="5"/>
      <c r="T19" s="22"/>
      <c r="U19" s="22"/>
    </row>
  </sheetData>
  <mergeCells count="3">
    <mergeCell ref="A6:A13"/>
    <mergeCell ref="A16:B16"/>
    <mergeCell ref="A17:B17"/>
  </mergeCells>
  <pageMargins left="3.937007874015748E-2" right="3.937007874015748E-2" top="0.15748031496062992" bottom="0.15748031496062992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lastModifiedBy>Пользователь</cp:lastModifiedBy>
  <cp:revision>1</cp:revision>
  <cp:lastPrinted>2024-04-24T07:43:14Z</cp:lastPrinted>
  <dcterms:created xsi:type="dcterms:W3CDTF">2022-02-27T09:03:48Z</dcterms:created>
  <dcterms:modified xsi:type="dcterms:W3CDTF">2024-04-24T09:03:12Z</dcterms:modified>
</cp:coreProperties>
</file>