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D271627E-5EEC-439F-9B81-6AC5B6947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F17" i="1"/>
  <c r="F18" i="1"/>
  <c r="Q17" i="1"/>
  <c r="Q18" i="1" s="1"/>
  <c r="T17" i="1"/>
  <c r="T18" i="1" s="1"/>
  <c r="S17" i="1" l="1"/>
  <c r="S18" i="1" s="1"/>
  <c r="R17" i="1"/>
  <c r="R18" i="1" s="1"/>
  <c r="P17" i="1"/>
  <c r="P18" i="1" s="1"/>
  <c r="O17" i="1"/>
  <c r="O18" i="1" s="1"/>
  <c r="N17" i="1"/>
  <c r="N18" i="1" s="1"/>
  <c r="M17" i="1"/>
  <c r="M18" i="1" s="1"/>
  <c r="L18" i="1"/>
  <c r="K17" i="1"/>
  <c r="K18" i="1" s="1"/>
  <c r="J17" i="1"/>
  <c r="J18" i="1" s="1"/>
  <c r="I17" i="1"/>
  <c r="I18" i="1" s="1"/>
  <c r="H17" i="1"/>
  <c r="H18" i="1" s="1"/>
  <c r="G17" i="1"/>
  <c r="G18" i="1" s="1"/>
  <c r="E17" i="1"/>
  <c r="E18" i="1" s="1"/>
  <c r="D17" i="1"/>
  <c r="D18" i="1" s="1"/>
  <c r="C17" i="1"/>
  <c r="C18" i="1" s="1"/>
  <c r="T19" i="1" s="1"/>
</calcChain>
</file>

<file path=xl/sharedStrings.xml><?xml version="1.0" encoding="utf-8"?>
<sst xmlns="http://schemas.openxmlformats.org/spreadsheetml/2006/main" count="38" uniqueCount="36">
  <si>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</si>
  <si>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</si>
  <si>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</si>
  <si>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6</t>
  </si>
  <si>
    <t>_____________ Гамзатов А.И.</t>
  </si>
  <si>
    <t>Завтрак</t>
  </si>
  <si>
    <t>Наименование продуктов</t>
  </si>
  <si>
    <t xml:space="preserve">Хлеб </t>
  </si>
  <si>
    <t>Картофель</t>
  </si>
  <si>
    <t>Фарщ</t>
  </si>
  <si>
    <t>Масло слив.</t>
  </si>
  <si>
    <t>Сухари</t>
  </si>
  <si>
    <t>Томат</t>
  </si>
  <si>
    <t>Морковь</t>
  </si>
  <si>
    <t>Лук</t>
  </si>
  <si>
    <t>Соль</t>
  </si>
  <si>
    <t>Молоко</t>
  </si>
  <si>
    <t>Масло раст.</t>
  </si>
  <si>
    <t>Капуста</t>
  </si>
  <si>
    <t>Кукуруза</t>
  </si>
  <si>
    <t xml:space="preserve">Сахар </t>
  </si>
  <si>
    <t>Гор.зел.</t>
  </si>
  <si>
    <t>Хлеб</t>
  </si>
  <si>
    <t xml:space="preserve">Пюре </t>
  </si>
  <si>
    <t>Котлета из говядины</t>
  </si>
  <si>
    <t>Салат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</si>
  <si>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</si>
  <si>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</si>
  <si>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</si>
  <si>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</si>
  <si>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</si>
  <si>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</si>
  <si>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</si>
  <si>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Компот</t>
  </si>
  <si>
    <t>" 20"  апрель           2024г.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</si>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</sst>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zoomScale="80" workbookViewId="0">
      <selection activeCell="L18" sqref="L18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34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6"/>
    </row>
    <row r="4" spans="1:20" ht="15.75" customHeight="1" x14ac:dyDescent="0.3">
      <c r="B4" s="5" t="s">
        <v>2</v>
      </c>
      <c r="C4" s="5"/>
      <c r="D4" s="5"/>
      <c r="E4" s="5"/>
      <c r="F4" s="3">
        <v>17</v>
      </c>
      <c r="G4" s="3"/>
      <c r="H4" s="1"/>
      <c r="I4" s="7" t="s">
        <v>3</v>
      </c>
      <c r="J4" s="8"/>
      <c r="K4" s="1"/>
      <c r="L4" s="1"/>
      <c r="M4" s="5"/>
      <c r="N4" s="5" t="s">
        <v>4</v>
      </c>
      <c r="O4" s="5"/>
      <c r="P4" s="5"/>
      <c r="Q4" s="5"/>
      <c r="R4" s="5"/>
      <c r="S4" s="6"/>
      <c r="T4" s="6"/>
    </row>
    <row r="5" spans="1:20" ht="15.75" customHeight="1" x14ac:dyDescent="0.25"/>
    <row r="6" spans="1:20" ht="74.25" customHeight="1" x14ac:dyDescent="0.25">
      <c r="A6" s="21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35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33</v>
      </c>
      <c r="R6" s="11" t="s">
        <v>20</v>
      </c>
      <c r="S6" s="11" t="s">
        <v>21</v>
      </c>
      <c r="T6" s="10"/>
    </row>
    <row r="7" spans="1:20" ht="29.1" customHeight="1" x14ac:dyDescent="0.25">
      <c r="A7" s="22"/>
      <c r="B7" s="12" t="s">
        <v>22</v>
      </c>
      <c r="C7" s="13">
        <v>0.12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29.1" customHeight="1" x14ac:dyDescent="0.25">
      <c r="A8" s="22"/>
      <c r="B8" s="12" t="s">
        <v>23</v>
      </c>
      <c r="C8" s="13"/>
      <c r="D8" s="13">
        <v>0.15</v>
      </c>
      <c r="E8" s="13"/>
      <c r="F8" s="13">
        <v>0.01</v>
      </c>
      <c r="G8" s="13"/>
      <c r="H8" s="13"/>
      <c r="I8" s="13"/>
      <c r="J8" s="13"/>
      <c r="K8" s="13">
        <v>1E-3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29.1" customHeight="1" x14ac:dyDescent="0.25">
      <c r="A9" s="22"/>
      <c r="B9" s="12" t="s">
        <v>35</v>
      </c>
      <c r="C9" s="13"/>
      <c r="D9" s="13"/>
      <c r="E9" s="13"/>
      <c r="F9" s="13"/>
      <c r="G9" s="13"/>
      <c r="H9" s="13"/>
      <c r="I9" s="13"/>
      <c r="J9" s="13"/>
      <c r="K9" s="13"/>
      <c r="L9" s="13">
        <v>1</v>
      </c>
      <c r="M9" s="13"/>
      <c r="N9" s="13"/>
      <c r="O9" s="13"/>
      <c r="P9" s="13"/>
      <c r="Q9" s="13"/>
      <c r="R9" s="13"/>
      <c r="S9" s="13"/>
      <c r="T9" s="13"/>
    </row>
    <row r="10" spans="1:20" ht="29.1" customHeight="1" x14ac:dyDescent="0.25">
      <c r="A10" s="22"/>
      <c r="B10" s="14" t="s">
        <v>33</v>
      </c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0.01</v>
      </c>
      <c r="R10" s="13">
        <v>0.01</v>
      </c>
      <c r="S10" s="13"/>
      <c r="T10" s="13"/>
    </row>
    <row r="11" spans="1:20" ht="29.1" customHeight="1" x14ac:dyDescent="0.25">
      <c r="A11" s="22"/>
      <c r="B11" s="12" t="s">
        <v>24</v>
      </c>
      <c r="C11" s="13"/>
      <c r="D11" s="13"/>
      <c r="E11" s="13">
        <v>0.05</v>
      </c>
      <c r="F11" s="13">
        <v>0.01</v>
      </c>
      <c r="G11" s="13"/>
      <c r="H11" s="13"/>
      <c r="I11" s="13"/>
      <c r="J11" s="13"/>
      <c r="K11" s="13">
        <v>1E-3</v>
      </c>
      <c r="L11" s="13"/>
      <c r="M11" s="13">
        <v>0.03</v>
      </c>
      <c r="N11" s="13">
        <v>5.0000000000000001E-3</v>
      </c>
      <c r="O11" s="13"/>
      <c r="P11" s="13"/>
      <c r="Q11" s="13"/>
      <c r="R11" s="13"/>
      <c r="S11" s="13"/>
      <c r="T11" s="13"/>
    </row>
    <row r="12" spans="1:20" ht="29.1" customHeight="1" x14ac:dyDescent="0.25">
      <c r="A12" s="22"/>
      <c r="B12" s="14" t="s">
        <v>25</v>
      </c>
      <c r="C12" s="13"/>
      <c r="D12" s="13"/>
      <c r="E12" s="13"/>
      <c r="F12" s="13"/>
      <c r="G12" s="13"/>
      <c r="H12" s="13"/>
      <c r="I12" s="13">
        <v>0.01</v>
      </c>
      <c r="J12" s="13"/>
      <c r="K12" s="13"/>
      <c r="L12" s="13"/>
      <c r="M12" s="13"/>
      <c r="N12" s="13"/>
      <c r="O12" s="13"/>
      <c r="P12" s="13">
        <v>0.01</v>
      </c>
      <c r="Q12" s="13"/>
      <c r="R12" s="13">
        <v>2E-3</v>
      </c>
      <c r="S12" s="13">
        <v>0.01</v>
      </c>
      <c r="T12" s="13"/>
    </row>
    <row r="13" spans="1:20" ht="29.1" customHeight="1" x14ac:dyDescent="0.25">
      <c r="A13" s="22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9.1" customHeight="1" x14ac:dyDescent="0.25">
      <c r="A14" s="2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27.75" customHeight="1" x14ac:dyDescent="0.25">
      <c r="A15" s="16" t="s">
        <v>26</v>
      </c>
      <c r="B15" s="17"/>
      <c r="C15" s="13">
        <v>120</v>
      </c>
      <c r="D15" s="13">
        <v>150</v>
      </c>
      <c r="E15" s="13">
        <v>50</v>
      </c>
      <c r="F15" s="13">
        <v>20</v>
      </c>
      <c r="G15" s="13"/>
      <c r="H15" s="13">
        <v>0</v>
      </c>
      <c r="I15" s="13">
        <v>10</v>
      </c>
      <c r="J15" s="13"/>
      <c r="K15" s="13">
        <v>2</v>
      </c>
      <c r="L15" s="13">
        <v>1</v>
      </c>
      <c r="M15" s="13">
        <v>12</v>
      </c>
      <c r="N15" s="13">
        <v>5</v>
      </c>
      <c r="O15" s="13">
        <v>0</v>
      </c>
      <c r="P15" s="13">
        <v>10</v>
      </c>
      <c r="Q15" s="13">
        <v>0.01</v>
      </c>
      <c r="R15" s="13">
        <v>12</v>
      </c>
      <c r="S15" s="13">
        <v>20</v>
      </c>
      <c r="T15" s="13"/>
    </row>
    <row r="16" spans="1:20" ht="27.75" customHeight="1" x14ac:dyDescent="0.25">
      <c r="A16" s="16" t="s">
        <v>27</v>
      </c>
      <c r="B16" s="17"/>
      <c r="C16" s="13">
        <v>56</v>
      </c>
      <c r="D16" s="13">
        <v>35</v>
      </c>
      <c r="E16" s="13">
        <v>600</v>
      </c>
      <c r="F16" s="13">
        <v>950</v>
      </c>
      <c r="G16" s="13"/>
      <c r="H16" s="13">
        <v>0</v>
      </c>
      <c r="I16" s="13">
        <v>45</v>
      </c>
      <c r="J16" s="13"/>
      <c r="K16" s="13">
        <v>25</v>
      </c>
      <c r="L16" s="13">
        <v>35</v>
      </c>
      <c r="M16" s="13">
        <v>120</v>
      </c>
      <c r="N16" s="13">
        <v>150</v>
      </c>
      <c r="O16" s="13">
        <v>0</v>
      </c>
      <c r="P16" s="13">
        <v>190.8</v>
      </c>
      <c r="Q16" s="13">
        <v>350</v>
      </c>
      <c r="R16" s="13">
        <v>90</v>
      </c>
      <c r="S16" s="13">
        <v>131.19999999999999</v>
      </c>
      <c r="T16" s="13"/>
    </row>
    <row r="17" spans="1:25" ht="27.75" customHeight="1" x14ac:dyDescent="0.25">
      <c r="A17" s="23" t="s">
        <v>28</v>
      </c>
      <c r="B17" s="24"/>
      <c r="C17" s="13">
        <f>(C11+C7)*F4</f>
        <v>2.04</v>
      </c>
      <c r="D17" s="13">
        <f>D8*F4</f>
        <v>2.5499999999999998</v>
      </c>
      <c r="E17" s="13">
        <f>E11*F4</f>
        <v>0.85000000000000009</v>
      </c>
      <c r="F17" s="13">
        <f>SUM(F8:F11)*F4</f>
        <v>0.34</v>
      </c>
      <c r="G17" s="13">
        <f>G11*F4</f>
        <v>0</v>
      </c>
      <c r="H17" s="13">
        <f>H8*F4</f>
        <v>0</v>
      </c>
      <c r="I17" s="13">
        <f>I12*F4</f>
        <v>0.17</v>
      </c>
      <c r="J17" s="13">
        <f>J8*F4</f>
        <v>0</v>
      </c>
      <c r="K17" s="13">
        <f>(K11+K8)*F4</f>
        <v>3.4000000000000002E-2</v>
      </c>
      <c r="L17" s="13">
        <f>L9*F4</f>
        <v>17</v>
      </c>
      <c r="M17" s="13">
        <f>(M11+M8)*F4</f>
        <v>0.51</v>
      </c>
      <c r="N17" s="13">
        <f>(N11+N8)*F4</f>
        <v>8.5000000000000006E-2</v>
      </c>
      <c r="O17" s="13">
        <f>O12*F4</f>
        <v>0</v>
      </c>
      <c r="P17" s="13">
        <f>P12*F4</f>
        <v>0.17</v>
      </c>
      <c r="Q17" s="13">
        <f>Q10*F4</f>
        <v>0.17</v>
      </c>
      <c r="R17" s="13">
        <f>(R12+R10)*F4</f>
        <v>0.20400000000000001</v>
      </c>
      <c r="S17" s="13">
        <f>S12*F4</f>
        <v>0.17</v>
      </c>
      <c r="T17" s="13">
        <f>T9*F4</f>
        <v>0</v>
      </c>
    </row>
    <row r="18" spans="1:25" ht="27.75" customHeight="1" x14ac:dyDescent="0.25">
      <c r="A18" s="23" t="s">
        <v>29</v>
      </c>
      <c r="B18" s="24"/>
      <c r="C18" s="13">
        <f>C17*C16</f>
        <v>114.24000000000001</v>
      </c>
      <c r="D18" s="13">
        <f>D17*D16</f>
        <v>89.25</v>
      </c>
      <c r="E18" s="13">
        <f t="shared" ref="E18:K18" si="0">E17*E16</f>
        <v>510.00000000000006</v>
      </c>
      <c r="F18" s="13">
        <f>F17*F16</f>
        <v>323</v>
      </c>
      <c r="G18" s="13">
        <f t="shared" si="0"/>
        <v>0</v>
      </c>
      <c r="H18" s="13">
        <f t="shared" si="0"/>
        <v>0</v>
      </c>
      <c r="I18" s="13">
        <f t="shared" si="0"/>
        <v>7.65</v>
      </c>
      <c r="J18" s="13">
        <f t="shared" si="0"/>
        <v>0</v>
      </c>
      <c r="K18" s="13">
        <f t="shared" si="0"/>
        <v>0.85000000000000009</v>
      </c>
      <c r="L18" s="13">
        <f t="shared" ref="L18:R18" si="1">L17*L16</f>
        <v>595</v>
      </c>
      <c r="M18" s="13">
        <f>M17*M16</f>
        <v>61.2</v>
      </c>
      <c r="N18" s="13">
        <f>N17*N16</f>
        <v>12.750000000000002</v>
      </c>
      <c r="O18" s="13">
        <f t="shared" si="1"/>
        <v>0</v>
      </c>
      <c r="P18" s="13">
        <f t="shared" si="1"/>
        <v>32.436000000000007</v>
      </c>
      <c r="Q18" s="13">
        <f>Q17*Q16</f>
        <v>59.500000000000007</v>
      </c>
      <c r="R18" s="13">
        <f t="shared" si="1"/>
        <v>18.360000000000003</v>
      </c>
      <c r="S18" s="13">
        <f>S17*S16</f>
        <v>22.303999999999998</v>
      </c>
      <c r="T18" s="13">
        <f>T17*T16</f>
        <v>0</v>
      </c>
      <c r="W18" s="3"/>
      <c r="Y18" s="18"/>
    </row>
    <row r="19" spans="1:25" ht="21" customHeight="1" x14ac:dyDescent="0.3">
      <c r="A19" s="19" t="s">
        <v>30</v>
      </c>
      <c r="B19" s="19"/>
      <c r="T19">
        <f>SUM(C18:T18)</f>
        <v>1846.54</v>
      </c>
      <c r="U19" s="19"/>
    </row>
    <row r="20" spans="1:25" ht="19.5" customHeight="1" x14ac:dyDescent="0.3">
      <c r="A20" s="5" t="s">
        <v>31</v>
      </c>
      <c r="B20" s="5"/>
      <c r="C20" s="5"/>
      <c r="D20" s="5"/>
      <c r="E20" s="5"/>
      <c r="F20" s="5"/>
      <c r="G20" s="5"/>
      <c r="H20" s="5"/>
      <c r="I20" s="5"/>
      <c r="J20" s="20"/>
      <c r="K20" s="5" t="s">
        <v>32</v>
      </c>
      <c r="L20" s="5"/>
      <c r="M20" s="5"/>
      <c r="N20" s="5"/>
      <c r="O20" s="5"/>
      <c r="P20" s="5"/>
      <c r="Q20" s="5"/>
      <c r="R20" s="5"/>
      <c r="S20" s="5"/>
      <c r="T20" s="5"/>
      <c r="U20" s="18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2024-04-22T04:41:48Z</cp:lastPrinted>
  <dcterms:created xsi:type="dcterms:W3CDTF">2022-02-27T09:03:48Z</dcterms:created>
  <dcterms:modified xsi:type="dcterms:W3CDTF">2024-04-22T11:03:12Z</dcterms:modified>
</cp:coreProperties>
</file>