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Desktop\Меню\"/>
    </mc:Choice>
  </mc:AlternateContent>
  <xr:revisionPtr revIDLastSave="0" documentId="13_ncr:1_{54046285-2314-455E-9FF2-8A19237A99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M17" i="1" s="1"/>
  <c r="T17" i="1"/>
  <c r="S16" i="1"/>
  <c r="S17" i="1" s="1"/>
  <c r="R16" i="1"/>
  <c r="R17" i="1" s="1"/>
  <c r="Q16" i="1"/>
  <c r="Q17" i="1" s="1"/>
  <c r="P16" i="1"/>
  <c r="P17" i="1" s="1"/>
  <c r="O16" i="1"/>
  <c r="O17" i="1" s="1"/>
  <c r="N16" i="1"/>
  <c r="N17" i="1" s="1"/>
  <c r="L16" i="1"/>
  <c r="L17" i="1" s="1"/>
  <c r="K16" i="1"/>
  <c r="K17" i="1" s="1"/>
  <c r="J16" i="1"/>
  <c r="J17" i="1" s="1"/>
  <c r="I16" i="1"/>
  <c r="I17" i="1" s="1"/>
  <c r="H16" i="1"/>
  <c r="H17" i="1" s="1"/>
  <c r="G16" i="1"/>
  <c r="G17" i="1" s="1"/>
  <c r="F16" i="1"/>
  <c r="F17" i="1" s="1"/>
  <c r="E16" i="1"/>
  <c r="E17" i="1" s="1"/>
  <c r="D16" i="1"/>
  <c r="D17" i="1" s="1"/>
  <c r="C16" i="1"/>
  <c r="C17" i="1" s="1"/>
  <c r="T18" i="1" l="1"/>
</calcChain>
</file>

<file path=xl/sharedStrings.xml><?xml version="1.0" encoding="utf-8"?>
<sst xmlns="http://schemas.openxmlformats.org/spreadsheetml/2006/main" count="38" uniqueCount="36">
  <si>
    <t>Меню требования питания учащихся 1-4 классов "Кунзахская ООШ"</t>
  </si>
  <si>
    <t>Утверждаю директор "Кунзахской ООШ"</t>
  </si>
  <si>
    <t xml:space="preserve">Количество довольствующихся </t>
  </si>
  <si>
    <t>День 8</t>
  </si>
  <si>
    <t>_____________ Гамзатов А.И.</t>
  </si>
  <si>
    <t>Завтрак</t>
  </si>
  <si>
    <t>Наименование продуктов</t>
  </si>
  <si>
    <t xml:space="preserve">Хлеб </t>
  </si>
  <si>
    <t>Пшено</t>
  </si>
  <si>
    <t>Фарщ</t>
  </si>
  <si>
    <t>Масло раст.</t>
  </si>
  <si>
    <t>Капуста</t>
  </si>
  <si>
    <t>Томат</t>
  </si>
  <si>
    <t>Морковь</t>
  </si>
  <si>
    <t>Лук</t>
  </si>
  <si>
    <t>Соль</t>
  </si>
  <si>
    <t>Зел.горош.</t>
  </si>
  <si>
    <t>Масло Слив.</t>
  </si>
  <si>
    <t>кукуруза</t>
  </si>
  <si>
    <t>Какао</t>
  </si>
  <si>
    <t xml:space="preserve">Сахар </t>
  </si>
  <si>
    <t>Хлеб</t>
  </si>
  <si>
    <t>Каша пшен.</t>
  </si>
  <si>
    <t>Салат</t>
  </si>
  <si>
    <t>Тефтели из говядины</t>
  </si>
  <si>
    <t>Итого на ребенка</t>
  </si>
  <si>
    <t xml:space="preserve"> 0.012</t>
  </si>
  <si>
    <t xml:space="preserve"> </t>
  </si>
  <si>
    <t>Цена за кг.</t>
  </si>
  <si>
    <t>Итого к выдаче</t>
  </si>
  <si>
    <t>Итого сумма</t>
  </si>
  <si>
    <t>Итого</t>
  </si>
  <si>
    <t xml:space="preserve">Продукты выдал завхоз _____________________ </t>
  </si>
  <si>
    <t>Продукты получила повар ________________Сайпулаева П.А.</t>
  </si>
  <si>
    <t>Молоко</t>
  </si>
  <si>
    <t>"9"  апрель      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</si>
</sst>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3"/>
      <color theme="1"/>
      <name val="Calibri"/>
      <scheme val="minor"/>
    </font>
    <font>
      <b/>
      <sz val="15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2.5"/>
      <color theme="1"/>
      <name val="Calibri"/>
      <scheme val="minor"/>
    </font>
    <font>
      <sz val="12.5"/>
      <color theme="1"/>
      <name val="Calibri"/>
      <scheme val="minor"/>
    </font>
    <font>
      <sz val="12"/>
      <color theme="1"/>
      <name val="Calibri"/>
      <scheme val="minor"/>
    </font>
    <font>
      <b/>
      <sz val="14"/>
      <color theme="1"/>
      <name val="Calibri"/>
      <scheme val="minor"/>
    </font>
    <font>
      <b/>
      <sz val="8"/>
      <color theme="1"/>
      <name val="Calibri"/>
      <scheme val="minor"/>
    </font>
    <font>
      <b/>
      <sz val="9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"/>
  <sheetViews>
    <sheetView tabSelected="1" zoomScale="80" workbookViewId="0">
      <selection activeCell="AA15" sqref="AA15"/>
    </sheetView>
  </sheetViews>
  <sheetFormatPr defaultRowHeight="15" x14ac:dyDescent="0.25"/>
  <cols>
    <col min="1" max="1" width="4.7109375" customWidth="1"/>
    <col min="2" max="2" width="13" customWidth="1"/>
    <col min="3" max="20" width="6.7109375" customWidth="1"/>
  </cols>
  <sheetData>
    <row r="1" spans="1:33" ht="19.5" x14ac:dyDescent="0.3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3" ht="17.25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33" ht="17.25" x14ac:dyDescent="0.3">
      <c r="B3" s="3" t="s">
        <v>35</v>
      </c>
      <c r="C3" s="3"/>
      <c r="D3" s="3"/>
      <c r="E3" s="3"/>
      <c r="F3" s="3"/>
      <c r="G3" s="4"/>
      <c r="H3" s="1"/>
      <c r="I3" s="1"/>
      <c r="J3" s="1"/>
      <c r="K3" s="1"/>
      <c r="L3" s="1"/>
      <c r="M3" s="5" t="s">
        <v>1</v>
      </c>
      <c r="N3" s="5"/>
      <c r="O3" s="5"/>
      <c r="P3" s="5"/>
      <c r="Q3" s="5"/>
      <c r="R3" s="5"/>
      <c r="S3" s="6"/>
      <c r="T3" s="7"/>
    </row>
    <row r="4" spans="1:33" ht="15.75" customHeight="1" x14ac:dyDescent="0.3">
      <c r="B4" s="5" t="s">
        <v>2</v>
      </c>
      <c r="C4" s="5"/>
      <c r="D4" s="5"/>
      <c r="E4" s="5"/>
      <c r="F4" s="3">
        <v>22</v>
      </c>
      <c r="G4" s="3"/>
      <c r="H4" s="8"/>
      <c r="I4" s="9" t="s">
        <v>3</v>
      </c>
      <c r="J4" s="10"/>
      <c r="K4" s="1"/>
      <c r="L4" s="1"/>
      <c r="M4" s="5"/>
      <c r="N4" s="5" t="s">
        <v>4</v>
      </c>
      <c r="O4" s="5"/>
      <c r="P4" s="5"/>
      <c r="Q4" s="5"/>
      <c r="R4" s="5"/>
      <c r="S4" s="6"/>
      <c r="T4" s="7"/>
    </row>
    <row r="5" spans="1:33" ht="15.75" customHeight="1" x14ac:dyDescent="0.25"/>
    <row r="6" spans="1:33" ht="74.25" customHeight="1" x14ac:dyDescent="0.25">
      <c r="A6" s="22" t="s">
        <v>5</v>
      </c>
      <c r="B6" s="11" t="s">
        <v>6</v>
      </c>
      <c r="C6" s="12" t="s">
        <v>7</v>
      </c>
      <c r="D6" s="12" t="s">
        <v>8</v>
      </c>
      <c r="E6" s="12" t="s">
        <v>9</v>
      </c>
      <c r="F6" s="13" t="s">
        <v>10</v>
      </c>
      <c r="G6" s="13" t="s">
        <v>11</v>
      </c>
      <c r="H6" s="12" t="s">
        <v>12</v>
      </c>
      <c r="I6" s="12" t="s">
        <v>13</v>
      </c>
      <c r="J6" s="12" t="s">
        <v>14</v>
      </c>
      <c r="K6" s="12" t="s">
        <v>15</v>
      </c>
      <c r="L6" s="12" t="s">
        <v>16</v>
      </c>
      <c r="M6" s="12"/>
      <c r="N6" s="12" t="s">
        <v>17</v>
      </c>
      <c r="O6" s="12" t="s">
        <v>18</v>
      </c>
      <c r="P6" s="12"/>
      <c r="Q6" s="12" t="s">
        <v>19</v>
      </c>
      <c r="R6" s="13" t="s">
        <v>20</v>
      </c>
      <c r="S6" s="13" t="s">
        <v>34</v>
      </c>
      <c r="T6" s="12"/>
    </row>
    <row r="7" spans="1:33" ht="29.1" customHeight="1" x14ac:dyDescent="0.25">
      <c r="A7" s="23"/>
      <c r="B7" s="14" t="s">
        <v>21</v>
      </c>
      <c r="C7" s="15">
        <v>0.1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33" ht="29.1" customHeight="1" x14ac:dyDescent="0.25">
      <c r="A8" s="23"/>
      <c r="B8" s="14" t="s">
        <v>22</v>
      </c>
      <c r="C8" s="15"/>
      <c r="D8" s="15">
        <v>0.04</v>
      </c>
      <c r="E8" s="15"/>
      <c r="F8" s="15"/>
      <c r="G8" s="15"/>
      <c r="H8" s="15"/>
      <c r="I8" s="15"/>
      <c r="J8" s="15"/>
      <c r="K8" s="15">
        <v>1E-3</v>
      </c>
      <c r="L8" s="15"/>
      <c r="M8" s="15"/>
      <c r="N8" s="15">
        <v>0.01</v>
      </c>
      <c r="O8" s="15"/>
      <c r="P8" s="15"/>
      <c r="Q8" s="15"/>
      <c r="R8" s="15"/>
      <c r="S8" s="15"/>
      <c r="T8" s="15"/>
    </row>
    <row r="9" spans="1:33" ht="29.1" customHeight="1" x14ac:dyDescent="0.25">
      <c r="A9" s="23"/>
      <c r="B9" s="14" t="s">
        <v>23</v>
      </c>
      <c r="C9" s="15"/>
      <c r="D9" s="15"/>
      <c r="E9" s="15"/>
      <c r="F9" s="15">
        <v>5.0000000000000001E-3</v>
      </c>
      <c r="G9" s="15">
        <v>8.9999999999999993E-3</v>
      </c>
      <c r="H9" s="15"/>
      <c r="I9" s="15">
        <v>8.0000000000000002E-3</v>
      </c>
      <c r="J9" s="15"/>
      <c r="K9" s="15">
        <v>1E-3</v>
      </c>
      <c r="L9" s="15">
        <v>0.01</v>
      </c>
      <c r="M9" s="15"/>
      <c r="N9" s="15"/>
      <c r="O9" s="15">
        <v>0.01</v>
      </c>
      <c r="P9" s="15"/>
      <c r="Q9" s="15"/>
      <c r="R9" s="15">
        <v>2E-3</v>
      </c>
      <c r="S9" s="15"/>
      <c r="T9" s="15"/>
    </row>
    <row r="10" spans="1:33" ht="29.1" customHeight="1" x14ac:dyDescent="0.25">
      <c r="A10" s="23"/>
      <c r="B10" s="16" t="s">
        <v>19</v>
      </c>
      <c r="C10" s="17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>
        <v>4.0000000000000001E-3</v>
      </c>
      <c r="R10" s="15">
        <v>0.01</v>
      </c>
      <c r="S10" s="15"/>
      <c r="T10" s="15"/>
    </row>
    <row r="11" spans="1:33" ht="29.1" customHeight="1" x14ac:dyDescent="0.25">
      <c r="A11" s="23"/>
      <c r="B11" s="14" t="s">
        <v>24</v>
      </c>
      <c r="C11" s="15">
        <v>8.0000000000000002E-3</v>
      </c>
      <c r="D11" s="15"/>
      <c r="E11" s="15">
        <v>0.05</v>
      </c>
      <c r="F11" s="15"/>
      <c r="G11" s="15"/>
      <c r="H11" s="15"/>
      <c r="I11" s="15"/>
      <c r="J11" s="15">
        <v>0.02</v>
      </c>
      <c r="K11" s="15">
        <v>1E-3</v>
      </c>
      <c r="L11" s="15"/>
      <c r="M11" s="15"/>
      <c r="N11" s="15"/>
      <c r="O11" s="15"/>
      <c r="P11" s="15"/>
      <c r="Q11" s="15"/>
      <c r="R11" s="15"/>
      <c r="S11" s="15"/>
      <c r="T11" s="15"/>
    </row>
    <row r="12" spans="1:33" ht="29.1" customHeight="1" x14ac:dyDescent="0.25">
      <c r="A12" s="23"/>
      <c r="B12" s="1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33" ht="29.1" customHeight="1" x14ac:dyDescent="0.25">
      <c r="A13" s="23"/>
      <c r="B13" s="16" t="s">
        <v>34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>
        <v>0.12</v>
      </c>
      <c r="T13" s="15"/>
    </row>
    <row r="14" spans="1:33" ht="27" customHeight="1" x14ac:dyDescent="0.25">
      <c r="A14" s="18" t="s">
        <v>25</v>
      </c>
      <c r="B14" s="19"/>
      <c r="C14" s="15">
        <v>100</v>
      </c>
      <c r="D14" s="15">
        <v>40</v>
      </c>
      <c r="E14" s="15">
        <v>50</v>
      </c>
      <c r="F14" s="15">
        <v>5</v>
      </c>
      <c r="G14" s="15">
        <v>9</v>
      </c>
      <c r="H14" s="15">
        <v>0</v>
      </c>
      <c r="I14" s="15">
        <v>8</v>
      </c>
      <c r="J14" s="15">
        <v>20</v>
      </c>
      <c r="K14" s="15">
        <v>3</v>
      </c>
      <c r="L14" s="15">
        <v>10</v>
      </c>
      <c r="M14" s="15"/>
      <c r="N14" s="15" t="s">
        <v>26</v>
      </c>
      <c r="O14" s="15">
        <v>10</v>
      </c>
      <c r="P14" s="15">
        <v>0</v>
      </c>
      <c r="Q14" s="15">
        <v>4</v>
      </c>
      <c r="R14" s="15">
        <v>12</v>
      </c>
      <c r="S14" s="15">
        <v>120</v>
      </c>
      <c r="T14" s="15">
        <v>0</v>
      </c>
      <c r="AG14" t="s">
        <v>27</v>
      </c>
    </row>
    <row r="15" spans="1:33" ht="27" customHeight="1" x14ac:dyDescent="0.25">
      <c r="A15" s="18" t="s">
        <v>28</v>
      </c>
      <c r="B15" s="19"/>
      <c r="C15" s="15">
        <v>56</v>
      </c>
      <c r="D15" s="15">
        <v>80</v>
      </c>
      <c r="E15" s="15">
        <v>600</v>
      </c>
      <c r="F15" s="15">
        <v>150</v>
      </c>
      <c r="G15" s="15">
        <v>45</v>
      </c>
      <c r="H15" s="15">
        <v>0</v>
      </c>
      <c r="I15" s="15">
        <v>45</v>
      </c>
      <c r="J15" s="15">
        <v>30</v>
      </c>
      <c r="K15" s="15">
        <v>25</v>
      </c>
      <c r="L15" s="15">
        <v>131.19999999999999</v>
      </c>
      <c r="M15" s="15"/>
      <c r="N15" s="15">
        <v>950</v>
      </c>
      <c r="O15" s="15">
        <v>190.8</v>
      </c>
      <c r="P15" s="15">
        <v>0</v>
      </c>
      <c r="Q15" s="15">
        <v>1000</v>
      </c>
      <c r="R15" s="15">
        <v>90</v>
      </c>
      <c r="S15" s="15">
        <v>120</v>
      </c>
      <c r="T15" s="15">
        <v>0</v>
      </c>
    </row>
    <row r="16" spans="1:33" ht="27" customHeight="1" x14ac:dyDescent="0.25">
      <c r="A16" s="24" t="s">
        <v>29</v>
      </c>
      <c r="B16" s="25"/>
      <c r="C16" s="15">
        <f>(C11+C7)*F4</f>
        <v>2.3760000000000003</v>
      </c>
      <c r="D16" s="15">
        <f>D8*F4</f>
        <v>0.88</v>
      </c>
      <c r="E16" s="15">
        <f>E11*F4</f>
        <v>1.1000000000000001</v>
      </c>
      <c r="F16" s="15">
        <f>(F12+F9+F8)*F4</f>
        <v>0.11</v>
      </c>
      <c r="G16" s="15">
        <f>G9*F4</f>
        <v>0.19799999999999998</v>
      </c>
      <c r="H16" s="15">
        <f>H8*F4</f>
        <v>0</v>
      </c>
      <c r="I16" s="15">
        <f>(I9+I8)*F4</f>
        <v>0.17599999999999999</v>
      </c>
      <c r="J16" s="15">
        <f>J11*F4</f>
        <v>0.44</v>
      </c>
      <c r="K16" s="15">
        <f>(K11+K9+K8)*F4</f>
        <v>6.6000000000000003E-2</v>
      </c>
      <c r="L16" s="15">
        <f>L9*F4</f>
        <v>0.22</v>
      </c>
      <c r="M16" s="15">
        <f>M12*F4</f>
        <v>0</v>
      </c>
      <c r="N16" s="15">
        <f>(N11+N8)*F4</f>
        <v>0.22</v>
      </c>
      <c r="O16" s="15">
        <f>O9*F4</f>
        <v>0.22</v>
      </c>
      <c r="P16" s="15">
        <f>P10*F4</f>
        <v>0</v>
      </c>
      <c r="Q16" s="15">
        <f>Q10*F4</f>
        <v>8.7999999999999995E-2</v>
      </c>
      <c r="R16" s="15">
        <f>(R10+R9)*F4</f>
        <v>0.26400000000000001</v>
      </c>
      <c r="S16" s="15">
        <f>S13*F4</f>
        <v>2.6399999999999997</v>
      </c>
      <c r="T16" s="15">
        <v>0</v>
      </c>
    </row>
    <row r="17" spans="1:25" ht="27" customHeight="1" x14ac:dyDescent="0.25">
      <c r="A17" s="24" t="s">
        <v>30</v>
      </c>
      <c r="B17" s="25"/>
      <c r="C17" s="15">
        <f>C16*C15</f>
        <v>133.05600000000001</v>
      </c>
      <c r="D17" s="15">
        <f>D16*D15</f>
        <v>70.400000000000006</v>
      </c>
      <c r="E17" s="15">
        <f t="shared" ref="E17:K17" si="0">E16*E15</f>
        <v>660</v>
      </c>
      <c r="F17" s="15">
        <f t="shared" si="0"/>
        <v>16.5</v>
      </c>
      <c r="G17" s="15">
        <f t="shared" si="0"/>
        <v>8.9099999999999984</v>
      </c>
      <c r="H17" s="15">
        <f t="shared" si="0"/>
        <v>0</v>
      </c>
      <c r="I17" s="15">
        <f t="shared" si="0"/>
        <v>7.92</v>
      </c>
      <c r="J17" s="15">
        <f t="shared" si="0"/>
        <v>13.2</v>
      </c>
      <c r="K17" s="15">
        <f t="shared" si="0"/>
        <v>1.6500000000000001</v>
      </c>
      <c r="L17" s="15">
        <f>L16*L15</f>
        <v>28.863999999999997</v>
      </c>
      <c r="M17" s="15">
        <f>M16*M15</f>
        <v>0</v>
      </c>
      <c r="N17" s="15">
        <f t="shared" ref="N17:T17" si="1">N16*N15</f>
        <v>209</v>
      </c>
      <c r="O17" s="15">
        <f t="shared" si="1"/>
        <v>41.976000000000006</v>
      </c>
      <c r="P17" s="15">
        <f>P16*P15</f>
        <v>0</v>
      </c>
      <c r="Q17" s="15">
        <f t="shared" si="1"/>
        <v>88</v>
      </c>
      <c r="R17" s="15">
        <f t="shared" si="1"/>
        <v>23.76</v>
      </c>
      <c r="S17" s="15">
        <f>S16*S15</f>
        <v>316.79999999999995</v>
      </c>
      <c r="T17" s="15">
        <f t="shared" si="1"/>
        <v>0</v>
      </c>
      <c r="W17" s="3"/>
      <c r="Y17" s="20"/>
    </row>
    <row r="18" spans="1:25" ht="21" customHeight="1" x14ac:dyDescent="0.3">
      <c r="A18" s="8" t="s">
        <v>31</v>
      </c>
      <c r="B18" s="8"/>
      <c r="T18" s="8">
        <f>SUM(C17:T17)</f>
        <v>1620.0360000000001</v>
      </c>
      <c r="U18" s="8"/>
    </row>
    <row r="19" spans="1:25" ht="19.5" customHeight="1" x14ac:dyDescent="0.3">
      <c r="A19" s="5" t="s">
        <v>32</v>
      </c>
      <c r="B19" s="5"/>
      <c r="C19" s="5"/>
      <c r="D19" s="5"/>
      <c r="E19" s="5"/>
      <c r="F19" s="5"/>
      <c r="G19" s="5"/>
      <c r="H19" s="5"/>
      <c r="I19" s="5"/>
      <c r="J19" s="21"/>
      <c r="K19" s="5" t="s">
        <v>33</v>
      </c>
      <c r="L19" s="5"/>
      <c r="M19" s="5"/>
      <c r="N19" s="5"/>
      <c r="O19" s="5"/>
      <c r="P19" s="5"/>
      <c r="Q19" s="5"/>
      <c r="R19" s="5"/>
      <c r="S19" s="5"/>
      <c r="T19" s="20"/>
      <c r="U19" s="20"/>
    </row>
  </sheetData>
  <mergeCells count="3">
    <mergeCell ref="A6:A13"/>
    <mergeCell ref="A16:B16"/>
    <mergeCell ref="A17:B17"/>
  </mergeCells>
  <pageMargins left="3.937007874015748E-2" right="0.19685039370078738" top="0.15748031496062992" bottom="0.15748031496062992" header="0.11811023622047245" footer="0.11811023622047245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Пользователь</cp:lastModifiedBy>
  <cp:revision>1</cp:revision>
  <cp:lastPrinted>2024-04-08T04:30:50Z</cp:lastPrinted>
  <dcterms:created xsi:type="dcterms:W3CDTF">2022-02-27T09:03:48Z</dcterms:created>
  <dcterms:modified xsi:type="dcterms:W3CDTF">2024-04-22T10:53:01Z</dcterms:modified>
</cp:coreProperties>
</file>